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2555" activeTab="3"/>
  </bookViews>
  <sheets>
    <sheet name="Содержание" sheetId="1" r:id="rId1"/>
    <sheet name="Пром. группа" sheetId="2" r:id="rId2"/>
    <sheet name="Продукты" sheetId="3" r:id="rId3"/>
    <sheet name="Лекарства" sheetId="4" r:id="rId4"/>
  </sheets>
  <externalReferences>
    <externalReference r:id="rId5"/>
  </externalReferences>
  <definedNames>
    <definedName name="_xlnm._FilterDatabase" localSheetId="3" hidden="1">Лекарства!$C$1:$C$1126</definedName>
    <definedName name="_xlnm.Print_Titles" localSheetId="3">Лекарства!$3:$3</definedName>
    <definedName name="_xlnm.Print_Titles" localSheetId="2">Продукты!$4:$4</definedName>
    <definedName name="_xlnm.Print_Titles" localSheetId="1">'Пром. группа'!$5:$5</definedName>
    <definedName name="_xlnm.Print_Titles" localSheetId="0">Содержание!$5:$5</definedName>
    <definedName name="_xlnm.Print_Area" localSheetId="3">Лекарства!$A$1:$C$1149</definedName>
  </definedNames>
  <calcPr calcId="144525"/>
</workbook>
</file>

<file path=xl/calcChain.xml><?xml version="1.0" encoding="utf-8"?>
<calcChain xmlns="http://schemas.openxmlformats.org/spreadsheetml/2006/main">
  <c r="G321" i="3" l="1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F186" i="3"/>
  <c r="G186" i="3" s="1"/>
  <c r="F185" i="3"/>
  <c r="G185" i="3" s="1"/>
  <c r="F184" i="3"/>
  <c r="G184" i="3" s="1"/>
  <c r="F183" i="3"/>
  <c r="G183" i="3" s="1"/>
  <c r="F182" i="3"/>
  <c r="G182" i="3" s="1"/>
  <c r="F181" i="3"/>
  <c r="G181" i="3" s="1"/>
  <c r="F180" i="3"/>
  <c r="G180" i="3" s="1"/>
  <c r="F179" i="3"/>
  <c r="G179" i="3" s="1"/>
  <c r="F178" i="3"/>
  <c r="G178" i="3" s="1"/>
  <c r="F177" i="3"/>
  <c r="G177" i="3" s="1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G161" i="3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G152" i="3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G137" i="3"/>
  <c r="F137" i="3"/>
  <c r="F136" i="3"/>
  <c r="G136" i="3" s="1"/>
  <c r="F135" i="3"/>
  <c r="G135" i="3" s="1"/>
  <c r="F134" i="3"/>
  <c r="G134" i="3" s="1"/>
  <c r="G133" i="3"/>
  <c r="F132" i="3"/>
  <c r="G132" i="3" s="1"/>
  <c r="F131" i="3"/>
  <c r="G131" i="3" s="1"/>
  <c r="F130" i="3"/>
  <c r="G130" i="3" s="1"/>
  <c r="G129" i="3"/>
  <c r="F128" i="3"/>
  <c r="G128" i="3" s="1"/>
  <c r="F127" i="3"/>
  <c r="G127" i="3" s="1"/>
  <c r="G126" i="3"/>
  <c r="F125" i="3"/>
  <c r="G125" i="3" s="1"/>
  <c r="F124" i="3"/>
  <c r="G124" i="3" s="1"/>
  <c r="G123" i="3"/>
  <c r="F122" i="3"/>
  <c r="G122" i="3" s="1"/>
  <c r="F121" i="3"/>
  <c r="G121" i="3" s="1"/>
  <c r="F120" i="3"/>
  <c r="G120" i="3" s="1"/>
  <c r="F119" i="3"/>
  <c r="G119" i="3" s="1"/>
  <c r="F118" i="3"/>
  <c r="G118" i="3" s="1"/>
  <c r="G117" i="3"/>
  <c r="F117" i="3"/>
  <c r="F116" i="3"/>
  <c r="G116" i="3" s="1"/>
  <c r="F115" i="3"/>
  <c r="G115" i="3" s="1"/>
  <c r="F114" i="3"/>
  <c r="G114" i="3" s="1"/>
  <c r="G113" i="3"/>
  <c r="F113" i="3"/>
  <c r="G112" i="3"/>
  <c r="F112" i="3"/>
  <c r="F111" i="3"/>
  <c r="G111" i="3" s="1"/>
  <c r="F110" i="3"/>
  <c r="G110" i="3" s="1"/>
  <c r="G109" i="3"/>
  <c r="F109" i="3"/>
  <c r="F108" i="3"/>
  <c r="G108" i="3" s="1"/>
  <c r="F107" i="3"/>
  <c r="G107" i="3" s="1"/>
  <c r="F106" i="3"/>
  <c r="G106" i="3" s="1"/>
  <c r="G105" i="3"/>
  <c r="F105" i="3"/>
  <c r="F104" i="3"/>
  <c r="G104" i="3" s="1"/>
  <c r="F103" i="3"/>
  <c r="F102" i="3"/>
  <c r="G102" i="3" s="1"/>
  <c r="F101" i="3"/>
  <c r="G101" i="3" s="1"/>
  <c r="G100" i="3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G82" i="3"/>
  <c r="F82" i="3"/>
  <c r="F81" i="3"/>
  <c r="G81" i="3" s="1"/>
  <c r="G80" i="3"/>
  <c r="F79" i="3"/>
  <c r="G79" i="3" s="1"/>
  <c r="F78" i="3"/>
  <c r="G78" i="3" s="1"/>
  <c r="G77" i="3"/>
  <c r="G76" i="3"/>
  <c r="F76" i="3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G66" i="3"/>
  <c r="G65" i="3"/>
  <c r="F65" i="3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G57" i="3"/>
  <c r="F57" i="3"/>
  <c r="F56" i="3"/>
  <c r="G56" i="3" s="1"/>
  <c r="G55" i="3"/>
  <c r="F54" i="3"/>
  <c r="G54" i="3" s="1"/>
  <c r="F53" i="3"/>
  <c r="G53" i="3" s="1"/>
  <c r="F52" i="3"/>
  <c r="G52" i="3" s="1"/>
  <c r="F51" i="3"/>
  <c r="G51" i="3" s="1"/>
  <c r="F50" i="3"/>
  <c r="G50" i="3" s="1"/>
  <c r="G49" i="3"/>
  <c r="F48" i="3"/>
  <c r="G48" i="3" s="1"/>
  <c r="F47" i="3"/>
  <c r="G47" i="3" s="1"/>
  <c r="F46" i="3"/>
  <c r="G46" i="3" s="1"/>
  <c r="G45" i="3"/>
  <c r="F45" i="3"/>
  <c r="F44" i="3"/>
  <c r="G44" i="3" s="1"/>
  <c r="F43" i="3"/>
  <c r="G43" i="3" s="1"/>
  <c r="F42" i="3"/>
  <c r="G42" i="3" s="1"/>
  <c r="G41" i="3"/>
  <c r="F40" i="3"/>
  <c r="G40" i="3" s="1"/>
  <c r="F39" i="3"/>
  <c r="G39" i="3" s="1"/>
  <c r="F38" i="3"/>
  <c r="G38" i="3" s="1"/>
  <c r="F37" i="3"/>
  <c r="G37" i="3" s="1"/>
  <c r="F36" i="3"/>
  <c r="G36" i="3" s="1"/>
  <c r="G35" i="3"/>
  <c r="F35" i="3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1" i="3"/>
  <c r="G21" i="3" s="1"/>
  <c r="F20" i="3"/>
  <c r="G20" i="3" s="1"/>
  <c r="F19" i="3"/>
  <c r="G19" i="3" s="1"/>
  <c r="G18" i="3"/>
  <c r="F18" i="3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2" i="3" s="1"/>
  <c r="A43" i="3" s="1"/>
  <c r="A44" i="3" s="1"/>
  <c r="A45" i="3" s="1"/>
  <c r="A46" i="3" s="1"/>
  <c r="A47" i="3" s="1"/>
  <c r="A48" i="3" s="1"/>
  <c r="A50" i="3" s="1"/>
  <c r="A51" i="3" s="1"/>
  <c r="A52" i="3" s="1"/>
  <c r="A53" i="3" s="1"/>
  <c r="A54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8" i="3" s="1"/>
  <c r="A79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4" i="3" s="1"/>
  <c r="A125" i="3" s="1"/>
  <c r="A127" i="3" s="1"/>
  <c r="A128" i="3" s="1"/>
  <c r="A130" i="3" s="1"/>
  <c r="A131" i="3" s="1"/>
  <c r="A132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3" i="3" s="1"/>
  <c r="A154" i="3" s="1"/>
  <c r="A155" i="3" s="1"/>
  <c r="A156" i="3" s="1"/>
  <c r="A157" i="3" s="1"/>
  <c r="A158" i="3" s="1"/>
  <c r="A159" i="3" s="1"/>
  <c r="A160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1" i="3" s="1"/>
  <c r="A292" i="3" s="1"/>
  <c r="A293" i="3" s="1"/>
  <c r="A295" i="3" s="1"/>
  <c r="A296" i="3" s="1"/>
  <c r="A297" i="3" s="1"/>
  <c r="A298" i="3" s="1"/>
  <c r="A299" i="3" s="1"/>
  <c r="A300" i="3" s="1"/>
  <c r="A301" i="3" s="1"/>
  <c r="A302" i="3" s="1"/>
  <c r="A303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8" i="3" s="1"/>
  <c r="A319" i="3" s="1"/>
  <c r="A320" i="3" s="1"/>
  <c r="A321" i="3" s="1"/>
  <c r="F7" i="3"/>
  <c r="G7" i="3" s="1"/>
  <c r="A7" i="3"/>
  <c r="F6" i="3"/>
  <c r="G6" i="3" s="1"/>
</calcChain>
</file>

<file path=xl/sharedStrings.xml><?xml version="1.0" encoding="utf-8"?>
<sst xmlns="http://schemas.openxmlformats.org/spreadsheetml/2006/main" count="3057" uniqueCount="2125">
  <si>
    <t>Содержание</t>
  </si>
  <si>
    <t xml:space="preserve">к мониторингу цен региональной энергетической комиссии - департамента цен и тарифов Краснодарского края на промышленную и продовольственную группы товаров,  лекарственные препараты, закупаемые учреждениями края для государственных и муниципальных нужд </t>
  </si>
  <si>
    <t>Номенклатура</t>
  </si>
  <si>
    <t>Вид</t>
  </si>
  <si>
    <t xml:space="preserve">Номер страницы </t>
  </si>
  <si>
    <t>Промышленная группа товаров</t>
  </si>
  <si>
    <t>Автомобили</t>
  </si>
  <si>
    <t>Автомобили легковые и грузовые автомобили, микроавтобусы</t>
  </si>
  <si>
    <t>Автошины</t>
  </si>
  <si>
    <t>Аккумуляторы</t>
  </si>
  <si>
    <t>Бытовая аппаратура и техника</t>
  </si>
  <si>
    <t>Водонагреватели</t>
  </si>
  <si>
    <t>Микроволновые печи</t>
  </si>
  <si>
    <t>Пылесосы</t>
  </si>
  <si>
    <t>Стиральные машины</t>
  </si>
  <si>
    <t>Телевизоры</t>
  </si>
  <si>
    <t>Утюги</t>
  </si>
  <si>
    <t>Холодильники и морозильные камеры</t>
  </si>
  <si>
    <t>Электрочайники</t>
  </si>
  <si>
    <t>Горюче-смазочные материалы</t>
  </si>
  <si>
    <t>Автомобильное топливо, мазут, печное топливо</t>
  </si>
  <si>
    <t>Канцелярские товары</t>
  </si>
  <si>
    <t>Бумага</t>
  </si>
  <si>
    <t>Климатическое оборудование</t>
  </si>
  <si>
    <t>Кондиционеры, сплит-системы и вентиляторы</t>
  </si>
  <si>
    <t>Обогреватели, вентиляторы вытяжные</t>
  </si>
  <si>
    <t>Компьютеры и комплектующие</t>
  </si>
  <si>
    <t>Источники бесперебойного питания</t>
  </si>
  <si>
    <t>Мониторы жидкокристаллические</t>
  </si>
  <si>
    <t>Переносные компьютеры (Ноутбуки)</t>
  </si>
  <si>
    <t>Планшетные компьютеры</t>
  </si>
  <si>
    <t>Мебель</t>
  </si>
  <si>
    <t>Кресла</t>
  </si>
  <si>
    <t>Офисная мебель</t>
  </si>
  <si>
    <t>Металл</t>
  </si>
  <si>
    <t>Арматура</t>
  </si>
  <si>
    <t>Сталь листовая</t>
  </si>
  <si>
    <t>Трубы</t>
  </si>
  <si>
    <t>Уголки</t>
  </si>
  <si>
    <t>Швеллер</t>
  </si>
  <si>
    <t xml:space="preserve">Одежда </t>
  </si>
  <si>
    <t>Рабочая одежда</t>
  </si>
  <si>
    <t>Офисная техника</t>
  </si>
  <si>
    <t>Калькуляторы</t>
  </si>
  <si>
    <t>Копировальные аппараты</t>
  </si>
  <si>
    <t>Многофункциональные устройства (принтер, копир, сканер, факс)</t>
  </si>
  <si>
    <t>Принтеры лазерные</t>
  </si>
  <si>
    <t>Сканеры</t>
  </si>
  <si>
    <t>Телефоны</t>
  </si>
  <si>
    <t>Факсимильные аппараты</t>
  </si>
  <si>
    <t>Расходные материалы для офисной техники</t>
  </si>
  <si>
    <t>Носители информации (диски, fiash память, карты памяти)</t>
  </si>
  <si>
    <t>Средства пожарной охраны</t>
  </si>
  <si>
    <t>Огнетушители порошковые</t>
  </si>
  <si>
    <t>Огнетушители углекислотные</t>
  </si>
  <si>
    <t>Строительные материалы</t>
  </si>
  <si>
    <t>Кирпич</t>
  </si>
  <si>
    <t>Кровельные материалы</t>
  </si>
  <si>
    <t>Отделочные материалы</t>
  </si>
  <si>
    <t>Пиломатериалы</t>
  </si>
  <si>
    <t>Сухие смеси, цемент, песок, щебень и др.</t>
  </si>
  <si>
    <t>Электротовары</t>
  </si>
  <si>
    <t>Лампы</t>
  </si>
  <si>
    <t>Продовольственная группа товаров</t>
  </si>
  <si>
    <t>Овоши свежие и картофель</t>
  </si>
  <si>
    <t>Консервированная продукция</t>
  </si>
  <si>
    <t>Плоды  свежие</t>
  </si>
  <si>
    <t>Сухофрукты и шиповник</t>
  </si>
  <si>
    <t>Мясо и птица</t>
  </si>
  <si>
    <t>Мясная продукция</t>
  </si>
  <si>
    <t>Консервы мясные</t>
  </si>
  <si>
    <t xml:space="preserve">Рыба и морепродукты </t>
  </si>
  <si>
    <t>Молочная продукция</t>
  </si>
  <si>
    <t>Яйца куриные столовые</t>
  </si>
  <si>
    <t>Масло подсолнечное</t>
  </si>
  <si>
    <t>Хлеб</t>
  </si>
  <si>
    <t>Бакалейная продукция</t>
  </si>
  <si>
    <t>Кондитерские изделия</t>
  </si>
  <si>
    <t>Пищевое сырье, добавки</t>
  </si>
  <si>
    <t>Детское питание</t>
  </si>
  <si>
    <t>Сухие смеси молочные и безмолочные</t>
  </si>
  <si>
    <t>Каши молочные и безмолочные</t>
  </si>
  <si>
    <t xml:space="preserve">Соки фруктовые </t>
  </si>
  <si>
    <t>Пюре фруктовые</t>
  </si>
  <si>
    <t>Пюре овощные</t>
  </si>
  <si>
    <t>Пюре мясные</t>
  </si>
  <si>
    <t>Пюре мясо-растительные</t>
  </si>
  <si>
    <t>Пюре рыбные с овощами</t>
  </si>
  <si>
    <t xml:space="preserve">Лекарственные препараты                                                                                            </t>
  </si>
  <si>
    <t xml:space="preserve">Лекарственные препараты, не включенные в перечень жизненно необходимых и важнейших  лекарственных препаратов                                                                                 </t>
  </si>
  <si>
    <t xml:space="preserve">Лекарственные препараты, включенные в перечень жизненно необходимых и важнейших  лекарственных препаратов                                                                                 </t>
  </si>
  <si>
    <t>штука</t>
  </si>
  <si>
    <t>Лампа энергосберегающая 4200К, 2700К Е-27 8-13Вт</t>
  </si>
  <si>
    <t>Лампа энергосберегающая 4200К, 2700К Е-27 15-20Вт</t>
  </si>
  <si>
    <t>Лампа энергосберегающая 4200К, 2700К Е-14 8-13Вт</t>
  </si>
  <si>
    <t>Лампа энергосберегающая 4200К, 2700К Е-14 15-20Вт</t>
  </si>
  <si>
    <t>Лампа люминесцентная G-13 (Т8) 36Вт</t>
  </si>
  <si>
    <t>*Лампы</t>
  </si>
  <si>
    <t>куб.м</t>
  </si>
  <si>
    <t>5-20 мм, ГОСТ 8267-93</t>
  </si>
  <si>
    <t>Щебень М 1000</t>
  </si>
  <si>
    <t>мешок</t>
  </si>
  <si>
    <t>мешок 30кг.</t>
  </si>
  <si>
    <t>Штукатурка гипсовая</t>
  </si>
  <si>
    <t>упаковка</t>
  </si>
  <si>
    <t>16 кг</t>
  </si>
  <si>
    <t>Шпатлёвка маслено-клеевая</t>
  </si>
  <si>
    <t>25 кг</t>
  </si>
  <si>
    <t>Шпатлёвка АВС, Сатентек</t>
  </si>
  <si>
    <t>Шпатлёвка  Фугенфюллер</t>
  </si>
  <si>
    <t>тонна</t>
  </si>
  <si>
    <t>М-500, насыпью</t>
  </si>
  <si>
    <t>Цемент</t>
  </si>
  <si>
    <t>М-500, 50 кг</t>
  </si>
  <si>
    <t>мешок 25 кг.</t>
  </si>
  <si>
    <t>Смесь для выравнивания пола (пол наливной) на цементрой основе</t>
  </si>
  <si>
    <t>ГОСТ 8736-93</t>
  </si>
  <si>
    <t>Песок строительный</t>
  </si>
  <si>
    <t>750мл.</t>
  </si>
  <si>
    <t>Пена монтажная профессиональная</t>
  </si>
  <si>
    <t>750 мл</t>
  </si>
  <si>
    <t>Пена монтажная бытовая</t>
  </si>
  <si>
    <t>мешок 25кг.</t>
  </si>
  <si>
    <t>Клей для плитки облицовочной</t>
  </si>
  <si>
    <t>Клей для гипсокартона Перлфикс</t>
  </si>
  <si>
    <t>Керамзит</t>
  </si>
  <si>
    <t>ГОСТ 25607-94</t>
  </si>
  <si>
    <t>Гравийно-песчаная смесь (ГПС)</t>
  </si>
  <si>
    <t>5-20 мм, ГОСТ8267-93</t>
  </si>
  <si>
    <t>Гравий</t>
  </si>
  <si>
    <t>Гипс строительный (алебастр)</t>
  </si>
  <si>
    <t>М-200</t>
  </si>
  <si>
    <t>Бетон</t>
  </si>
  <si>
    <t>М-150</t>
  </si>
  <si>
    <t>М-100</t>
  </si>
  <si>
    <t>*Сухие смеси, цемент и пр.</t>
  </si>
  <si>
    <t>м/п</t>
  </si>
  <si>
    <t>Штапик деревянный хвойных пород</t>
  </si>
  <si>
    <t>лист</t>
  </si>
  <si>
    <t>1525х1525х12мм</t>
  </si>
  <si>
    <t>Фанера лиственных пород</t>
  </si>
  <si>
    <t>1525х1525х10мм</t>
  </si>
  <si>
    <t>1525х1525х8мм</t>
  </si>
  <si>
    <t>1525х1525х6мм</t>
  </si>
  <si>
    <t>2500х1250х18мм</t>
  </si>
  <si>
    <t>Плита ОСП (ориентированно-стружечная плита)</t>
  </si>
  <si>
    <t>2500х1250х12мм</t>
  </si>
  <si>
    <t>2500х1250х9мм</t>
  </si>
  <si>
    <t>2800х2070х16-18мм</t>
  </si>
  <si>
    <t>Плита МДФ</t>
  </si>
  <si>
    <t>2800х2070х25мм</t>
  </si>
  <si>
    <t>2800х2070х30мм</t>
  </si>
  <si>
    <t>2800х2070х10-12мм</t>
  </si>
  <si>
    <t>3500х1750х16 мм</t>
  </si>
  <si>
    <t>Плита ДСП строительная</t>
  </si>
  <si>
    <t>2745х1700х3,2мм</t>
  </si>
  <si>
    <t>Плита ДВП строительная</t>
  </si>
  <si>
    <t>2440х1220х3,2мм</t>
  </si>
  <si>
    <t>кв.м</t>
  </si>
  <si>
    <t>толщина 25-45 мм</t>
  </si>
  <si>
    <t>Доска половая хвойных пород</t>
  </si>
  <si>
    <t>толщина 25-50 мм</t>
  </si>
  <si>
    <t>Доска обрезная хвойных пород</t>
  </si>
  <si>
    <t>толщина 25-50мм</t>
  </si>
  <si>
    <t>Доска необрезная хвойных пород</t>
  </si>
  <si>
    <t>100х100мм, 150х150мм, 200х200мм</t>
  </si>
  <si>
    <t>Брус  хвойных пород</t>
  </si>
  <si>
    <t>*Пиломатериалы</t>
  </si>
  <si>
    <t>рулон</t>
  </si>
  <si>
    <t>1х15 м</t>
  </si>
  <si>
    <t>Рубероид РПП-300</t>
  </si>
  <si>
    <t>Рубероид РКП-350</t>
  </si>
  <si>
    <t>30х30, 33х33</t>
  </si>
  <si>
    <t>Плитка напольная керамогранит</t>
  </si>
  <si>
    <t>Плитка керамическая облицовочная</t>
  </si>
  <si>
    <t>с кабель-каналом 2,5м</t>
  </si>
  <si>
    <t>Плинтус пластиковый</t>
  </si>
  <si>
    <t>сосна</t>
  </si>
  <si>
    <t>Плинтус деревянный</t>
  </si>
  <si>
    <t>300-350х50х15мм</t>
  </si>
  <si>
    <t>Паркет лиственных пород (бук, дуб)</t>
  </si>
  <si>
    <t>280х70х15мм</t>
  </si>
  <si>
    <t>400х50х15 мм</t>
  </si>
  <si>
    <t>белая</t>
  </si>
  <si>
    <t>Панель стеновая пластиковая ПВХ, виниловая</t>
  </si>
  <si>
    <t>25 м2</t>
  </si>
  <si>
    <t>Обои виниловые на флизелиновой основе, под окраску</t>
  </si>
  <si>
    <t>1х10 м</t>
  </si>
  <si>
    <t>Обои бумажные</t>
  </si>
  <si>
    <t>ширина 2,0-4,0 м</t>
  </si>
  <si>
    <t>Линолеум полукоммерческий</t>
  </si>
  <si>
    <t>Линолеум бытовой</t>
  </si>
  <si>
    <t>толщина 8 мм, 32 класс</t>
  </si>
  <si>
    <t>Ламинат (покрытие для пола)</t>
  </si>
  <si>
    <t>толщина 7 мм, 32 класс</t>
  </si>
  <si>
    <t>толщина 12-16 мм</t>
  </si>
  <si>
    <t>Доска облицовочная вагонка</t>
  </si>
  <si>
    <t>2500х1200х9,5 мм</t>
  </si>
  <si>
    <t>Гипсокартон  влагостойкий</t>
  </si>
  <si>
    <t>Гипсокартон</t>
  </si>
  <si>
    <t>8,2х1,22х0,05м (20м2)</t>
  </si>
  <si>
    <t>Вата минеральная Изовер классик</t>
  </si>
  <si>
    <t>6,15х1,22х0,05м (15м2)</t>
  </si>
  <si>
    <t>*Отделочные материалы</t>
  </si>
  <si>
    <t>2500х1250х0,5 мм</t>
  </si>
  <si>
    <t>Шифер оцинкованный</t>
  </si>
  <si>
    <t>3000х1500 мм</t>
  </si>
  <si>
    <t>Шифер асбестоцементный плоский</t>
  </si>
  <si>
    <t>1750х1000 мм</t>
  </si>
  <si>
    <t>Шифер асбестоцементный 7-ми, 8-ми волновый</t>
  </si>
  <si>
    <t>искусственная</t>
  </si>
  <si>
    <t>Черепица песчано-цементная</t>
  </si>
  <si>
    <t>окрашенная покрытие полиэстер</t>
  </si>
  <si>
    <t>Черепица металлическая</t>
  </si>
  <si>
    <t>натуральная (глиняная)</t>
  </si>
  <si>
    <t>Черепица керамическая</t>
  </si>
  <si>
    <t>МП-20</t>
  </si>
  <si>
    <t>Профнастил полиэстер с лакокрасочным покрытием "Стандарт"</t>
  </si>
  <si>
    <t>С-8, С-10</t>
  </si>
  <si>
    <t>Профнастил оцинкованный "Стандарт"</t>
  </si>
  <si>
    <t>*Кровельные материалы</t>
  </si>
  <si>
    <t>тыс./шт.</t>
  </si>
  <si>
    <t>одинарный</t>
  </si>
  <si>
    <t>Кирпич силикатный белый</t>
  </si>
  <si>
    <t>М-100 одинарный</t>
  </si>
  <si>
    <t>Кирпич керамический облицовочный</t>
  </si>
  <si>
    <t>М-125 одинарный</t>
  </si>
  <si>
    <t>М-150 одинарный</t>
  </si>
  <si>
    <t>Кирпич керамический красный рядовой</t>
  </si>
  <si>
    <t>*Кирпич</t>
  </si>
  <si>
    <t>Огнетушитель ОУ-5</t>
  </si>
  <si>
    <t>Огнетушитель ОУ-3</t>
  </si>
  <si>
    <t>Огнетушитель ОУ-2</t>
  </si>
  <si>
    <t>Заправка ОУ</t>
  </si>
  <si>
    <t>Заправка ОВП</t>
  </si>
  <si>
    <t>*Огнетушители углекислотные</t>
  </si>
  <si>
    <t>Огнетушитель ОП-8</t>
  </si>
  <si>
    <t>Огнетушитель ОП-5</t>
  </si>
  <si>
    <t>Огнетушитель ОП-4</t>
  </si>
  <si>
    <t>Огнетушитель ОП-2</t>
  </si>
  <si>
    <t>ОП-2 и ТО</t>
  </si>
  <si>
    <t>Заправка ОП</t>
  </si>
  <si>
    <t>*Огнетушители порошковые</t>
  </si>
  <si>
    <t>Внешний накопитель</t>
  </si>
  <si>
    <t>Карта памяти Secure Digital High-Capacity (SDHC), 8Gb</t>
  </si>
  <si>
    <t>Карта памяти Secure Digital High-Capacity (SDHC), 64Gb</t>
  </si>
  <si>
    <t>Карта памяти Secure Digital High-Capacity (SDHC), 32Gb</t>
  </si>
  <si>
    <t>Карта памяти Secure Digital High-Capacity (SDHC), 16Gb</t>
  </si>
  <si>
    <t>Карта памяти Micro Secure Digital High-Capacity (MicroSDHC), 8Gb</t>
  </si>
  <si>
    <t>Карта памяти Micro Secure Digital High-Capacity (MicroSDHC), 64Gb</t>
  </si>
  <si>
    <t>Карта памяти Micro Secure Digital High-Capacity (MicroSDHC), 4Gb</t>
  </si>
  <si>
    <t>Карта памяти Micro Secure Digital High-Capacity (MicroSDHC), 32Gb</t>
  </si>
  <si>
    <t>Карта памяти Micro Secure Digital High-Capacity (MicroSDHC), 16Gb</t>
  </si>
  <si>
    <t>Flash Drive, 8 Gb, USB 2.0</t>
  </si>
  <si>
    <t>Flash Drive, 64 Gb, USB 2.0</t>
  </si>
  <si>
    <t>Flash Drive, 4 Gb, USB 2.0</t>
  </si>
  <si>
    <t>Flash Drive, 32 Gb, USB 2.0</t>
  </si>
  <si>
    <t>Flash Drive, 16 Gb, USB 2.0</t>
  </si>
  <si>
    <t>*Носители информации (диски, flash память, карты памяти)</t>
  </si>
  <si>
    <t>Panasonic KX-FT 988 RU</t>
  </si>
  <si>
    <t>Panasonic KX-FT 984 RU</t>
  </si>
  <si>
    <t>Panasonic KX-FT 982 RU</t>
  </si>
  <si>
    <t>Panasonic KX-FP 218 RU</t>
  </si>
  <si>
    <t>Panasonic KX-FL 423 RU</t>
  </si>
  <si>
    <t>Panasonic KX-FC 268 RU</t>
  </si>
  <si>
    <t>*Факсимильные аппараты</t>
  </si>
  <si>
    <t>Проводной телефон</t>
  </si>
  <si>
    <t>Panasonic KX-TS2365</t>
  </si>
  <si>
    <t>Радиотелефон</t>
  </si>
  <si>
    <t>Panasonic KX-TGH 220 RU</t>
  </si>
  <si>
    <t>Panasonic KX-TG 6711 RU</t>
  </si>
  <si>
    <t>Panasonic KX-TG 2511 RU</t>
  </si>
  <si>
    <t>Panasonic KX-TG 1611 RU</t>
  </si>
  <si>
    <t>Panasonic KX-T2350, TS2350</t>
  </si>
  <si>
    <t>*Телефоны</t>
  </si>
  <si>
    <t xml:space="preserve">Планшетные </t>
  </si>
  <si>
    <t>HP ScanJet Pro 2500 f1, 600x600dpi, 24bit, USB, ADF 50</t>
  </si>
  <si>
    <t>Планшетные</t>
  </si>
  <si>
    <t>HP ScanJet 200, 2400x4800dpi, 48bit, USB</t>
  </si>
  <si>
    <t>Epson Perfection V370 Photo, 4800х9600 dpi, CCD, 48bit, USB 2.0, слайд-амодуль</t>
  </si>
  <si>
    <t>CanoScan Lide220, A4, 4800x4800 dpi, USB 2.0</t>
  </si>
  <si>
    <t>CanoScan Lide120,A4, 2400*4800dpi, USB 2.0</t>
  </si>
  <si>
    <t>*Сканеры</t>
  </si>
  <si>
    <t>Лазерные</t>
  </si>
  <si>
    <t>Xerox Phaser 3020, 20стр/мин, 1200x1200 dpi, USB 2.0</t>
  </si>
  <si>
    <t>Samsung SL-M2020, 1200x1200 dpi, 20стр/мин, 128MB, USB 2.0</t>
  </si>
  <si>
    <t>HP LaserJet Pro M501n, A4 600x600dpi, 43стр./мин.</t>
  </si>
  <si>
    <t>HP LaserJet Pro M104w, А4, 1200х1200 dpi, 22стр/мин</t>
  </si>
  <si>
    <t>HP LaserJet Pro 400 M402dne, 1200х1200dpi, 38стр/м, А4</t>
  </si>
  <si>
    <t>Лазерные цветные</t>
  </si>
  <si>
    <t>HP LaserJet Pro 400 color M452nw, A4, 600x600dpi, 27/27 ppm, USB 2.0, Wi-fi</t>
  </si>
  <si>
    <t>HP LaserJet P2035, 1200х1200 т/д, 30стр/мин</t>
  </si>
  <si>
    <t>Canon LBP6030B, A4, 18 стр/мин, 600х600dpi, USB 2.0</t>
  </si>
  <si>
    <t>Canon i-SENSYS LBP7018C, 2400 x 600 dpi</t>
  </si>
  <si>
    <t>*Принтеры лазерные</t>
  </si>
  <si>
    <t>Лазерное МФУ</t>
  </si>
  <si>
    <t>Samsung SL-C480W, 18 стр/мин, USB 2.0, Wi-fi</t>
  </si>
  <si>
    <t>Samsung SCX-2070, 20 стр/мин, USB 2.0</t>
  </si>
  <si>
    <t>HP LaserJet Pro M277fdw, А4, 600x600 dpi, 19 стр/мин, USB2.0, принтер/копир/сканер/факс, Wi-fi</t>
  </si>
  <si>
    <t>HP LaserJet Pro M132nw, А4, принтер/сканер/копир, 22 стр/мин, USB 2.0, Wi-fi</t>
  </si>
  <si>
    <t>HP LaserJet Pro M132fw, А4, 22 стр/мин, USB2.0, Wi-fi</t>
  </si>
  <si>
    <t>HP LaserJet Pro M132fn, A4, 22 стр/мин, USB 2.0,</t>
  </si>
  <si>
    <t>Canon I-SENSYS MF411dw, 33стр/мин, USB 2.0, Wi-fi, дуплекс</t>
  </si>
  <si>
    <t>Canon I-SENSYS MF237w, 23стр/мин, USB 2.0, сеть, Wi-fi</t>
  </si>
  <si>
    <t>*Многофункциональные устройства (принтер, копир, сканер, факс)</t>
  </si>
  <si>
    <t>Настольный, двойное питание Citizen, Casio</t>
  </si>
  <si>
    <t>Калькулятор 16 разрядный</t>
  </si>
  <si>
    <t>Калькулятор 12 разрядный</t>
  </si>
  <si>
    <t>*Калькуляторы</t>
  </si>
  <si>
    <t>плотность 25 г/м2</t>
  </si>
  <si>
    <t>Халат одноразовый</t>
  </si>
  <si>
    <t>размер 48-62, ткань смесовая сорочечная</t>
  </si>
  <si>
    <t>Халат</t>
  </si>
  <si>
    <t>размер 44-62, ткань хлопчатобумажная (диагональ)</t>
  </si>
  <si>
    <t>размер 48-62, ткань бязь</t>
  </si>
  <si>
    <t>ткань смесовая</t>
  </si>
  <si>
    <t>Сорочка форменная (охрана) рукав длинный</t>
  </si>
  <si>
    <t>пара</t>
  </si>
  <si>
    <t>брезентовые наладонник двойной</t>
  </si>
  <si>
    <t>Рукавицы рабочие</t>
  </si>
  <si>
    <t>размер 44-62, ткань смесовая</t>
  </si>
  <si>
    <t>Полукомбинезон</t>
  </si>
  <si>
    <t>покрытие ПВХ</t>
  </si>
  <si>
    <t>Перчатки рабочие</t>
  </si>
  <si>
    <t>диэлектрические</t>
  </si>
  <si>
    <t>Перчатки</t>
  </si>
  <si>
    <t>военные</t>
  </si>
  <si>
    <t>резиновые кислотощелочестойкие, КЩС-1</t>
  </si>
  <si>
    <t>ГОСТ 29335-92, рабочая с меховым воротником, форменная</t>
  </si>
  <si>
    <t>Куртка утепленная "Аляска"</t>
  </si>
  <si>
    <t>ткань диагональ</t>
  </si>
  <si>
    <t>Куртка ватная рабочая</t>
  </si>
  <si>
    <t>комплект</t>
  </si>
  <si>
    <t>куртка и полукомбинезон</t>
  </si>
  <si>
    <t>Костюм утепленный</t>
  </si>
  <si>
    <t>ткань смесовая сорочечная, саржа</t>
  </si>
  <si>
    <t>Костюм медицинский женский</t>
  </si>
  <si>
    <t>ткань хлопчатобумажная (плотность 142г/м2), нейлон, смесовая сорочечная, саржа</t>
  </si>
  <si>
    <t>Костюм медицинский</t>
  </si>
  <si>
    <t>ткань смесовая, плащевая</t>
  </si>
  <si>
    <t>Костюм камуфлированный</t>
  </si>
  <si>
    <t>одноразовые низкие</t>
  </si>
  <si>
    <t>Бахилы медицинские</t>
  </si>
  <si>
    <t>*Рабочая одежда</t>
  </si>
  <si>
    <t>Одежда</t>
  </si>
  <si>
    <t>длина 12,0 м</t>
  </si>
  <si>
    <t>Швеллер № 20 ГОСТ 8240-97</t>
  </si>
  <si>
    <t>Швеллер № 18 ГОСТ 8240-97</t>
  </si>
  <si>
    <t>Швеллер № 16 ГОСТ 8240-97</t>
  </si>
  <si>
    <t>Швеллер № 14 ГОСТ 8240-97</t>
  </si>
  <si>
    <t>Швеллер № 12 ГОСТ 8240-97</t>
  </si>
  <si>
    <t>Швеллер № 10 ГОСТ 8240-97</t>
  </si>
  <si>
    <t>*Швеллер</t>
  </si>
  <si>
    <t>40х40х4 мм; длина 11,7 м</t>
  </si>
  <si>
    <t>Уголок стальной ГОСТ 8509-93</t>
  </si>
  <si>
    <t>63х63х5 мм; длина 11,7 м</t>
  </si>
  <si>
    <t>75х75х6 мм; длина 11,7 м</t>
  </si>
  <si>
    <t>50х50х4 мм; длина 11,7 м</t>
  </si>
  <si>
    <t>45х45х4 мм; длина 11,7 м</t>
  </si>
  <si>
    <t>100х100х7 мм; длина 11,7 м</t>
  </si>
  <si>
    <t>*Уголки</t>
  </si>
  <si>
    <t>d 40х3,5 мм; длина 7,85 м</t>
  </si>
  <si>
    <t>Труба стальная ГОСТ 3262-75</t>
  </si>
  <si>
    <t>d 50x3,5 мм; длина 7,85 м</t>
  </si>
  <si>
    <t>d 15x2,8 мм; длина 7,85 м</t>
  </si>
  <si>
    <t>d 89x3,5 мм; длина 10,5 м</t>
  </si>
  <si>
    <t>Труба стальная ГОСТ 10704-91</t>
  </si>
  <si>
    <t>d 57х3,5 мм; длина 10,5 м</t>
  </si>
  <si>
    <t>d 76х3,5 мм; длина 10,5 м</t>
  </si>
  <si>
    <t>*Трубы</t>
  </si>
  <si>
    <t>1,5х1250х2500мм</t>
  </si>
  <si>
    <t>Лист стальной г/к</t>
  </si>
  <si>
    <t>2,5х1250х2500мм</t>
  </si>
  <si>
    <t>2,0х1250х2500мм</t>
  </si>
  <si>
    <t>3,0х1250х2500мм</t>
  </si>
  <si>
    <t>6,0-10,0х1500х6000мм</t>
  </si>
  <si>
    <t>4,0х1500х6000мм</t>
  </si>
  <si>
    <t>*Сталь листовая</t>
  </si>
  <si>
    <t>11,0 - 12,0 м</t>
  </si>
  <si>
    <t>Арматура d 32 мм А 500С</t>
  </si>
  <si>
    <t>Арматура d 22 мм А 500С</t>
  </si>
  <si>
    <t>Арматура d 20 мм А 500С</t>
  </si>
  <si>
    <t>Арматура d 18 мм А 500С</t>
  </si>
  <si>
    <t>Арматура d 16 мм А 500С</t>
  </si>
  <si>
    <t>Арматура d 14 мм А 500С</t>
  </si>
  <si>
    <t>Арматура d 12 мм А 500С</t>
  </si>
  <si>
    <t>Арматура d 10 мм А 500С</t>
  </si>
  <si>
    <t>*Арматура</t>
  </si>
  <si>
    <t>500-600х500х1850-1860</t>
  </si>
  <si>
    <t>Шкаф металлический для одежды 2-х секционный</t>
  </si>
  <si>
    <t>Шкаф для одежды ЛДСП 2-х створчатый</t>
  </si>
  <si>
    <t>770-880х580х1990-2000</t>
  </si>
  <si>
    <t>Шкаф для одежды ДСП</t>
  </si>
  <si>
    <t>700-800х300-580х1830-2100</t>
  </si>
  <si>
    <t>Шкаф для документов со стеклом ЛДСП</t>
  </si>
  <si>
    <t>800х400-480х1220</t>
  </si>
  <si>
    <t>Шкаф для документов полузакрытый со стеклом ДСП меламиновое</t>
  </si>
  <si>
    <t>800х400-480х1960-2000</t>
  </si>
  <si>
    <t>Шкаф для документов полузакрытый ЛДСП</t>
  </si>
  <si>
    <t>748-802х357-432х1090-2030</t>
  </si>
  <si>
    <t>Шкаф для документов открытый ЛДСП</t>
  </si>
  <si>
    <t>800-820х430-500х1700-2000</t>
  </si>
  <si>
    <t>Шкаф для документов ЛДСП</t>
  </si>
  <si>
    <t>600-800х370-380х1900-2000</t>
  </si>
  <si>
    <t>Шкаф для документов комбинированный МДФ + стекло</t>
  </si>
  <si>
    <t>800х380-400х1900-2000</t>
  </si>
  <si>
    <t>Шкаф для документов закрытый ЛДСП</t>
  </si>
  <si>
    <t>450-850х400-450х1880-2030</t>
  </si>
  <si>
    <t>Шкаф для документов архивный металлический 2-х дверный</t>
  </si>
  <si>
    <t>400-880х395-500х1800-2000</t>
  </si>
  <si>
    <t>Шкаф - купе ЛДСП 3-дверный</t>
  </si>
  <si>
    <t>1876-2100х400-542х2100-2341</t>
  </si>
  <si>
    <t>Шкаф - купе ЛДСП 2-дверный</t>
  </si>
  <si>
    <t>1200х400-600х600-610</t>
  </si>
  <si>
    <t>Тумба ЛДСП выкатная или приставная 3 ящика</t>
  </si>
  <si>
    <t>400х400-500х600-728</t>
  </si>
  <si>
    <t>Тумба для оргтехники ЛДСП</t>
  </si>
  <si>
    <t>700-800х600-750х600</t>
  </si>
  <si>
    <t>Стол офисный ЛДСП</t>
  </si>
  <si>
    <t>1180-1900х750-1200х752-760</t>
  </si>
  <si>
    <t>Стол компьютерный ДСП+шпон</t>
  </si>
  <si>
    <t>*Офисная мебель</t>
  </si>
  <si>
    <t>Газ-патрон, материал-ткань</t>
  </si>
  <si>
    <t>Кресло для сотрудника с подлокотниками</t>
  </si>
  <si>
    <t>Газ-патрон</t>
  </si>
  <si>
    <t>Кресло для сотрудника без подлокотников</t>
  </si>
  <si>
    <t>Кресло для руководителя эко-кожа с подлокотниками</t>
  </si>
  <si>
    <t>Кресло для руководителя натуральная кожа с подлокотниками, механизм качания, регулировкой под вес, фиксацией в рабочем положении</t>
  </si>
  <si>
    <t>*Кресла</t>
  </si>
  <si>
    <t>Android, экран 7"</t>
  </si>
  <si>
    <t>Samsung Galaxy Tab A 7.0 SM-T285 8Gb</t>
  </si>
  <si>
    <t>Android, экран 10,1"</t>
  </si>
  <si>
    <t>Samsung Galaxy Tab A 10.1 SM-T585 16Gb</t>
  </si>
  <si>
    <t>Lenovo Yoga Tablet 10 3 2Gb 16Gb 4G</t>
  </si>
  <si>
    <t>Lenovo TAB 2 X30L 2Gb 16Gb LTE</t>
  </si>
  <si>
    <t>Lenovo TAB 2 A10-70L 16Gb</t>
  </si>
  <si>
    <t>ASUS ZenPad 10 Z301ML 16Gb</t>
  </si>
  <si>
    <t>ASUS Transformer Book T100HA 2Gb 32Gb dock</t>
  </si>
  <si>
    <t>Acer Iconia Talk S A1-724 16Gb</t>
  </si>
  <si>
    <t>Android, экран 8"</t>
  </si>
  <si>
    <t>Acer Iconia One B1-850 16Gb</t>
  </si>
  <si>
    <t>Acer Aspire Switch 10 E z8300 32Gb</t>
  </si>
  <si>
    <t>*Планшетные компьютеры</t>
  </si>
  <si>
    <t>Lenovo IdeaPad IP310-15ISK, 15.6", 1366 x 768, Intel Core i3 6006U, 4096 Мб, SDD 128 Гб, nVidia GeForce 920MX 2048 Мб, BT</t>
  </si>
  <si>
    <t>Lenovo IdeaPad IP310-15ABR, 15.6", 1920 x 1080, AMD A12 9700P, 8192 Мб, HDD 1000 Гб, AMD Radeon R5 M430 2048 Мб, BT, Windows 10</t>
  </si>
  <si>
    <t>Lenovo IdeaPad 110-17ACL, 17,3", 1600 x 900, AMD A6 7310, 4096 Мб, HDD 1000 Гб, AMD Radeon R4 , BT, Windows 10</t>
  </si>
  <si>
    <t>HP 15-bw018ur, 15.6", 1920 x 1080, AMD A12 9720P, 8192 Мб, HDD 1000 Гб, AMD Radeon M530 2048 Мб, BT</t>
  </si>
  <si>
    <t>HP 15-bw014ur, 15.6", 1920 x 1080, AMD A10 9620P, 8192 Мб, HDD 500 Гб, AMD Radeon M530 2048 Мб, BT</t>
  </si>
  <si>
    <t>HP 15-ay504ur, 15.6"Pentium N3710/4Gb/500Gb/noDVD/R5 M430-2G/Cam/BT/WiFi/Win10</t>
  </si>
  <si>
    <t>HP 15-au134ur, 15.6", 1920 x 1080, Intel Core i3 7100U, 8192 Мб, HDD 1000 Гб, nVidia GeForce 940MX 2048 Мб, BT, DVD±RW</t>
  </si>
  <si>
    <t>Dell Inspiron 5567-7959, 15.6", 1366 x 768, Intel Core i3 6006U, 4096 Мб, HDD 1000 Гб, AMD Radeon R7 M440 2048 Мб, BT, DVD±RW, Windows 10</t>
  </si>
  <si>
    <t>Dell Inspiron 5567-7942, 15.6", 1366 x 768, Intel Core i3 6006U, 4096 Мб, HDD 1000 Гб, AMD Radeon R7 M440 2048 Мб, BT, DVD±RW, Windows 10</t>
  </si>
  <si>
    <t>Dell Inspiron 3567-7671, 15.6", 1366 x 768, Intel Core i5 7200U, 4096 Мб, HDD 500 Гб, AMD Radeon R5 M430 2048 Мб, BT, DVD±RW, Windows 10</t>
  </si>
  <si>
    <t>Asus X751NV-TY001T 17,3", 1600 x 900, Intel Pentium N4200, 4096 Мб, HDD 1000 Гб, nVidia GeForce 920M 2048 Мб, BT, DVD±RW, Windows 10</t>
  </si>
  <si>
    <t>Asus X540LJ-XX187T 15.6" HD i5 5200U/4Gb/500Gb/DVD-SM/GT920-1GB/W10/WiFi/BT/Cam</t>
  </si>
  <si>
    <t>Acer E5-523-6973, 15.6", 1366 x 768, AMD A6 9210, 4096 Мб, HDD 500 Гб, AMD Radeon R4 , BT, Windows 10</t>
  </si>
  <si>
    <t>Acer E5-522G-64T4, 15.6", 1366 x 768, AMD A6 7310, 4096 Мб, HDD 500 Гб, AMD Radeon R5 M335 2048 Мб, BT, DVD±RW, Windows 10</t>
  </si>
  <si>
    <t>*Переносные компьютеры (Ноутбуки)</t>
  </si>
  <si>
    <t>21,5" TFT</t>
  </si>
  <si>
    <t>VIewSonic VX2263SMHL, 1920x1080, ярк.-250 cd/кв.м,контр.-1000:1, 2 ms, HDMI, VGA, 178/178_x000D_
Углы обзора 178/178</t>
  </si>
  <si>
    <t>Samsung S22E391H, LED,1920 x 1080, ярк.-250 кд/м2 , контр.-1000:1, 4мс, D-Sub, 178°/178°</t>
  </si>
  <si>
    <t>Samsung S22D300HY, LED 1920x1080 max, TFT TN, ярк.-200 cd/кв.м,контр.600:1, 5ms, D-Sub, HDMI</t>
  </si>
  <si>
    <t>Philips 226V4LSB, 5 мс, 1000:1, 250 Кд/м2, 1920х1080, VGA, DVI, черный</t>
  </si>
  <si>
    <t>23,8" TFT</t>
  </si>
  <si>
    <t>LG 24MP48HQ-P, 1920x1080, ярк. -250 кд/м2, контр.-1000:1) 5мc, HDMI, VGA, 178°/178°</t>
  </si>
  <si>
    <t>LG 22MP58D-P, 5ms, 1920x1080, 16:9, 250cd</t>
  </si>
  <si>
    <t>LG 22M38D-B, 5 мс, 600:1, 200 Кд/м2, 21.5" TN, 1920 * 1080, черный</t>
  </si>
  <si>
    <t>19,5" TFT</t>
  </si>
  <si>
    <t>BenQ GL2023A LED, 1600x900, TFT TN, ярк.-200 кд/м2, контр.-600:1, 5ms</t>
  </si>
  <si>
    <t>Acer V226HQLAbd, WLED, 1920x1080 max, TFT MVA(ярк.-250 cd/кв.м,контр.100M:1) 8ms, DVI, D-Sub, 178гор/178вер</t>
  </si>
  <si>
    <t>*Мониторы жидкокристаллические</t>
  </si>
  <si>
    <t>IPPON SMART Winner 2000</t>
  </si>
  <si>
    <t>IPPON SMART Winner 1500</t>
  </si>
  <si>
    <t>IPPON SMART Winner 1000</t>
  </si>
  <si>
    <t>IPPON BACK POWER PRO LCD 800</t>
  </si>
  <si>
    <t>IPPON BACK POWER PRO LCD 700</t>
  </si>
  <si>
    <t>IPPON BACK POWER PRO LCD 600</t>
  </si>
  <si>
    <t>APC Smart 620VA</t>
  </si>
  <si>
    <t>APC Smart 1000VA</t>
  </si>
  <si>
    <t>APC 650VA (BX650CI-RS), USB</t>
  </si>
  <si>
    <t>APC 650VA (BK650EI)</t>
  </si>
  <si>
    <t>*Источники бесперебойного питания</t>
  </si>
  <si>
    <t>2 кВт</t>
  </si>
  <si>
    <t>Термовентилятор Timberk TFH W200.XS</t>
  </si>
  <si>
    <t>масляный радиатор, 7 секций, механический, 2,2кВт, защита от перегрева</t>
  </si>
  <si>
    <t>Обогреватель Electrolux EOH/M-3221</t>
  </si>
  <si>
    <t>масляный радиатор, 7 секций, механический, 1,500кВт, отключение при перегреве</t>
  </si>
  <si>
    <t>Обогреватель Electrolux EOH/M-3157</t>
  </si>
  <si>
    <t>2,0 кВт</t>
  </si>
  <si>
    <t>Конвектор Ballu BEC/EZMR-2000</t>
  </si>
  <si>
    <t>*Обогреватели, вентиляторы вытяжные</t>
  </si>
  <si>
    <t>Вентилятор напольный, 60Вт, 3 скорости</t>
  </si>
  <si>
    <t>VITEK VT-1909 CH</t>
  </si>
  <si>
    <t>Сплит-система, 30м2, охлаждение/обогрев 3600Вт/4000Вт</t>
  </si>
  <si>
    <t>Panasonic CS-YW12MKD / CU-YW12MKD</t>
  </si>
  <si>
    <t>Сплит-система, 50м2, охлаждение/обогрев 5300Вт/5900Вт</t>
  </si>
  <si>
    <t>Electrolux EACS-18HG/N3</t>
  </si>
  <si>
    <t>Сплит-система, 30м2, охлаждение/обогрев 3200Вт/3200Вт</t>
  </si>
  <si>
    <t>Electrolux EACS-12HG/N3</t>
  </si>
  <si>
    <t>Сплит-система, 20м2, охлаждение/обогрев 2100Вт/2200Вт</t>
  </si>
  <si>
    <t>Electrolux EACS-07HG/N3</t>
  </si>
  <si>
    <t>Сплит-система, 65м2, охлаждение/обогрев, 6700Вт/6800Вт</t>
  </si>
  <si>
    <t>Ballu BSWI-24HN1/EP/15Y</t>
  </si>
  <si>
    <t>*Кондиционеры, сплит-системы и вентиляторы</t>
  </si>
  <si>
    <t>А4, цветной</t>
  </si>
  <si>
    <t>Картон</t>
  </si>
  <si>
    <t>А1, 200 г/м2, 610х860 мм</t>
  </si>
  <si>
    <t>Ватман</t>
  </si>
  <si>
    <t>А3, 200 г/м2, 297х420 мм</t>
  </si>
  <si>
    <t>А4, 200 г/м2, 297х210 мм</t>
  </si>
  <si>
    <t>пачка</t>
  </si>
  <si>
    <t>A4, 50 л, черная, синяя и др.</t>
  </si>
  <si>
    <t>Бумага копировальная</t>
  </si>
  <si>
    <t>210-216 мм, 30 м</t>
  </si>
  <si>
    <t>Бумага для факса</t>
  </si>
  <si>
    <t>А4, 500 л, 80 г/м2, цветная</t>
  </si>
  <si>
    <t>Бумага для оргтехники</t>
  </si>
  <si>
    <t>A3, класс "А", плотность 80 г/м2, белизна 161% СIE, яркость 99%, ISO, 500 л.</t>
  </si>
  <si>
    <t>A3, класс "B", плотность 80 г/м2, белизна  153% СIE,  яркость 98%, ISO, 500 л.</t>
  </si>
  <si>
    <t>A3, класс "C", плотность 80 г/м2, белизна 146% СIE, яркость 96%, ISO, 500 л.</t>
  </si>
  <si>
    <t>A4, класс "А", плотность 80 г/м2, белизна 161% СIE, яркость 99%, ISO,  500 л.</t>
  </si>
  <si>
    <t>A4, класс "B", плотность 80 г/м2, белизна 153% СIE, яркость 98%, ISO, 500 л.</t>
  </si>
  <si>
    <t>A4, класс "C", плотность 80 г/м2, белизна 146% СIE, яркость 96%, ISO,  500 л.</t>
  </si>
  <si>
    <t>*Бумага</t>
  </si>
  <si>
    <t>Уголь марки АС</t>
  </si>
  <si>
    <t>Уголь марки АО</t>
  </si>
  <si>
    <t>Уголь марки АМ</t>
  </si>
  <si>
    <t>литр</t>
  </si>
  <si>
    <t>Сжиженый углеводородный газ для заправки автотранспорта</t>
  </si>
  <si>
    <t>Печное топливо темное</t>
  </si>
  <si>
    <t>Печное топливо светлое</t>
  </si>
  <si>
    <t>Мазут топочный</t>
  </si>
  <si>
    <t>Дрова твердых пород дерева для реализации населению (самовывоз с вехнего склада)</t>
  </si>
  <si>
    <t>Дрова мягких пород дерева для реализации населению (самовывоз с верхнего склада)</t>
  </si>
  <si>
    <t xml:space="preserve">Дизельное топливо                                                                </t>
  </si>
  <si>
    <t>Бензин Аи-95</t>
  </si>
  <si>
    <t>Бензин Аи-92</t>
  </si>
  <si>
    <t>*Автомобильное топливо, мазут, печное и твердое топливо</t>
  </si>
  <si>
    <t>2200 ВТ</t>
  </si>
  <si>
    <t>SUPRA KES-2004</t>
  </si>
  <si>
    <t>680 Вт, термопот</t>
  </si>
  <si>
    <t>Rolsen RLT-3203</t>
  </si>
  <si>
    <t>2400 Вт</t>
  </si>
  <si>
    <t>Bosch TWK 3A011</t>
  </si>
  <si>
    <t>*Электрочайники</t>
  </si>
  <si>
    <t>48х59х87,5см, 122л.</t>
  </si>
  <si>
    <t>Холодильник однокамерный Саратов 550 (КШ-120 без НТО)</t>
  </si>
  <si>
    <t>48*59*87,5см, 122л.</t>
  </si>
  <si>
    <t>Холодильник однокамерный Саратов 452 (КШ-120)</t>
  </si>
  <si>
    <t>60х60х131см, 220л.</t>
  </si>
  <si>
    <t>Холодильник однокамерный Атлант МХ 2822-80</t>
  </si>
  <si>
    <t>47,2х45х49,2см, 50л.</t>
  </si>
  <si>
    <t>Холодильник однокамерный Shivaki SHRF-54CHS</t>
  </si>
  <si>
    <t>44,3х45х50,1см, 50л.</t>
  </si>
  <si>
    <t>Холодильник однокамерный LG GR-051S</t>
  </si>
  <si>
    <t>60х62х167см, 278л.</t>
  </si>
  <si>
    <t>Холодильник двухкамерный Indesit ST 167</t>
  </si>
  <si>
    <t>60х63х150см, 240л.</t>
  </si>
  <si>
    <t>Камера морозильная Атлант М 7184-003</t>
  </si>
  <si>
    <t>60х66,5х167см, 271л.</t>
  </si>
  <si>
    <t>Камера морозильная Indesit SFR 167</t>
  </si>
  <si>
    <t>*Холодильники и морозильные камеры</t>
  </si>
  <si>
    <t>2000 Вт</t>
  </si>
  <si>
    <t>Bosch TDA 2630</t>
  </si>
  <si>
    <t>1800 Вт</t>
  </si>
  <si>
    <t>Bosch TDA 2325</t>
  </si>
  <si>
    <t>*Утюги</t>
  </si>
  <si>
    <t>102см (40''), ЖК, разрешение 1920х1080, Full HD, USB, 50Hz</t>
  </si>
  <si>
    <t>Телевизор Sony KDL-40RD353</t>
  </si>
  <si>
    <t>81см (32''), ЖК, разрешение 1366x768, HD, USB, 200Hz</t>
  </si>
  <si>
    <t>Телевизор Sony KDL-32WD603</t>
  </si>
  <si>
    <t>102см (40''), ЖК, разрешение 1920х1080, Full HD, USB, 100Hz</t>
  </si>
  <si>
    <t>Телевизор Samsung UE-40J5100AU</t>
  </si>
  <si>
    <t>81см (32''), ЖК, разрешение 1920х1080, Full HD, USB, 100Hz</t>
  </si>
  <si>
    <t>Телевизор Samsung UE-32J5005AK</t>
  </si>
  <si>
    <t>102см (40''), ЖК, разрешение 1920х1080, Full HD, USB</t>
  </si>
  <si>
    <t>Телевизор Philips 40PFТ4101</t>
  </si>
  <si>
    <t>81см (32''), ЖК, разрешение 1920х1080, Full HD, USB</t>
  </si>
  <si>
    <t>Телевизор Philips 32PFT4101</t>
  </si>
  <si>
    <t>*Телевизоры</t>
  </si>
  <si>
    <t>6 кг, загрузка-фронтальная, 1200об/мин, кл. А++, 60*45 см</t>
  </si>
  <si>
    <t>Samsung WF60F1R2E2WD</t>
  </si>
  <si>
    <t>5 кг, загрузка-фронтальная,  1000об/мин, кл. А+, ширина 60x44см</t>
  </si>
  <si>
    <t>LG F-80B8LD0</t>
  </si>
  <si>
    <t>4 кг, загрузка-фронтальная, 1000об/мин, кл. А, 60*35 см</t>
  </si>
  <si>
    <t>LG E-10B8SD0</t>
  </si>
  <si>
    <t>7 кг, загрузка-фронтальная, 1000об/мин, кл. А++, 60*44 см</t>
  </si>
  <si>
    <t>Indesit BWSA 71052 L B</t>
  </si>
  <si>
    <t>*Стиральные машины</t>
  </si>
  <si>
    <t>1800Вт, 2,4л., сухая уборка, мешок для пыли</t>
  </si>
  <si>
    <t>Samsung SC5241</t>
  </si>
  <si>
    <t>1600Вт, сухая уборка, контейнер</t>
  </si>
  <si>
    <t>Samsung SC4520</t>
  </si>
  <si>
    <t>1800Вт, 1,5л., сухая уборка, контейнер</t>
  </si>
  <si>
    <t>Philips FC 8474</t>
  </si>
  <si>
    <t>2300Вт, сухая уборка</t>
  </si>
  <si>
    <t>Bosch BSGL 32383</t>
  </si>
  <si>
    <t>*Пылесосы</t>
  </si>
  <si>
    <t>20 л, 800Вт</t>
  </si>
  <si>
    <t>Печь-СВЧ Panasonic NN-ST251W</t>
  </si>
  <si>
    <t>19 л, 700Вт</t>
  </si>
  <si>
    <t>Печь-СВЧ Panasonic NN-SM221W</t>
  </si>
  <si>
    <t>23 л, 800Вт</t>
  </si>
  <si>
    <t>Печь-СВЧ Panasonic NN-GT352W</t>
  </si>
  <si>
    <t>*Микроволновые печи</t>
  </si>
  <si>
    <t>проточный, 5,5кВт, 3л/мин</t>
  </si>
  <si>
    <t>Electrolux Smartfix 2.0 5.5 TS</t>
  </si>
  <si>
    <t>проточный, электрический, 20кВт</t>
  </si>
  <si>
    <t>Electrolux GWH 265 ERN Nano Plus</t>
  </si>
  <si>
    <t>*накопительный , 50л.</t>
  </si>
  <si>
    <t>Ariston ABS PRO ECO PW 50V</t>
  </si>
  <si>
    <t>*накопительный , 100л, стеклокерамика</t>
  </si>
  <si>
    <t>Ariston ABS PRO ECO PW 100V</t>
  </si>
  <si>
    <t>*накопительный 30л.</t>
  </si>
  <si>
    <t>Ariston ABS Blu Eco PW 30V Slim</t>
  </si>
  <si>
    <t>*Водонагреватели</t>
  </si>
  <si>
    <t>75 а/ч</t>
  </si>
  <si>
    <t>Аккумулятор  6СТ-75</t>
  </si>
  <si>
    <t>65-66 а/ч</t>
  </si>
  <si>
    <t>Аккумулятор  6СТ-66</t>
  </si>
  <si>
    <t>60-63 а/ч</t>
  </si>
  <si>
    <t>Аккумулятор  6СТ-62</t>
  </si>
  <si>
    <t>55 а/ч</t>
  </si>
  <si>
    <t>Аккумулятор  6СТ-55</t>
  </si>
  <si>
    <t>*Аккумуляторы</t>
  </si>
  <si>
    <t>195/65/R15</t>
  </si>
  <si>
    <t>Автошина легковая отечественная</t>
  </si>
  <si>
    <t>185/65/R14, 185/60/R14</t>
  </si>
  <si>
    <t>175/70/R13</t>
  </si>
  <si>
    <t>205/60/R16</t>
  </si>
  <si>
    <t>Автошина легковая Bridgestone, Continental, Dunlop, Good year, Hankook, Pirelli, Yokohama и др.</t>
  </si>
  <si>
    <t>205/55/R16</t>
  </si>
  <si>
    <t>*Автошины</t>
  </si>
  <si>
    <t>1,7 л; бензин, 79,6 л.с.</t>
  </si>
  <si>
    <t>Шевроле Нива L, универсал</t>
  </si>
  <si>
    <t>2,7 л. бензин, 128 л.с.</t>
  </si>
  <si>
    <t>УАЗ Хантер Классик</t>
  </si>
  <si>
    <t>2,7 л. бензин, 134,6 л.с.</t>
  </si>
  <si>
    <t>УАЗ Патриот Стандарт</t>
  </si>
  <si>
    <t>1,6 л; 16-кл.,5МКПП</t>
  </si>
  <si>
    <t>Лада Приора Седан Норма</t>
  </si>
  <si>
    <t>1,6 л; 16-кл., 5МКПП</t>
  </si>
  <si>
    <t>Лада Ларгус Универсал 5 мест Норма</t>
  </si>
  <si>
    <t>1,6 л; 8-кл.,5МКПП</t>
  </si>
  <si>
    <t>Лада Калина Хэтчбек Стандарт</t>
  </si>
  <si>
    <t>1,6 л; 16-кл., 5АКПП</t>
  </si>
  <si>
    <t>Лада Гранта Седан Классик</t>
  </si>
  <si>
    <t>Лада Гранта Лифтбек Комфорт</t>
  </si>
  <si>
    <t>1,7 л; 8-кл; 4х4 5 дв.</t>
  </si>
  <si>
    <t>Лада 4x4,  21310 Стандарт</t>
  </si>
  <si>
    <t>1,7 л; 8-кл; 4х4 3 дв.</t>
  </si>
  <si>
    <t>Лада 4x4,  21214 Стандарт</t>
  </si>
  <si>
    <t>УМЗ-4216; бортовой тент 3 метра</t>
  </si>
  <si>
    <t>ГАЗ-3302-740 "ГАЗЕЛЬ БИЗНЕС"</t>
  </si>
  <si>
    <t>УМЗ-4216; 9-местн.</t>
  </si>
  <si>
    <t>ГАЗ-3221-744 "ГАЗЕЛЬ  БИЗНЕС"</t>
  </si>
  <si>
    <t>УМЗ-4216; 7-местн.комплектация "Люкс"</t>
  </si>
  <si>
    <t>ГАЗ-2752-764 "СОБОЛЬ БИЗНЕС"</t>
  </si>
  <si>
    <t>УМЗ-4216; 3-местн.</t>
  </si>
  <si>
    <t>ГАЗ-2752-740 "СОБОЛЬ БИЗНЕС"</t>
  </si>
  <si>
    <t>ГАЗ-2705-740 "ГАЗЕЛЬ БИЗНЕС"</t>
  </si>
  <si>
    <t>*Автомобили легковые и грузовые, микроавтобусы</t>
  </si>
  <si>
    <t>Цена сред.</t>
  </si>
  <si>
    <t>Ед.изм.</t>
  </si>
  <si>
    <t>Описание</t>
  </si>
  <si>
    <t>Наименование товара</t>
  </si>
  <si>
    <t>№ п/п</t>
  </si>
  <si>
    <t>(рублей за единицу с НДС)</t>
  </si>
  <si>
    <t xml:space="preserve"> по состоянию на 1 ноября 2017 года </t>
  </si>
  <si>
    <t>Мониторинг цен региональной энергетической комиссии - департамента цен и тарифов Краснодарского края на промышленную группу товаров, закупаемых организациями для государственных и муниципальных нужд</t>
  </si>
  <si>
    <t>С.В. Дорохин</t>
  </si>
  <si>
    <t>А.В. Власов</t>
  </si>
  <si>
    <t>262-31-86</t>
  </si>
  <si>
    <t xml:space="preserve">Мониторинг цен  на продукты питания, закупаемые учреждениями края для государственных и муниципальных нужд </t>
  </si>
  <si>
    <t>на 1 ноября 2017 года</t>
  </si>
  <si>
    <t>№№ п.п.</t>
  </si>
  <si>
    <t>Единица измерения</t>
  </si>
  <si>
    <t>Цена, руб. с НДС</t>
  </si>
  <si>
    <t>Овощи свежие и картофель</t>
  </si>
  <si>
    <t>Картофель</t>
  </si>
  <si>
    <t>кг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</si>
  <si>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</si>
  <si>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</si>
  <si>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</si>
  <si>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</si>
  <si>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</si>
  <si>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</si>
  <si>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</si>
  <si>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</si>
  <si>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</si>
  <si>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</si>
  <si>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</si>
  <si>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</si>
  <si>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</si>
  <si>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</si>
  <si>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</si>
  <si>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</si>
  <si>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</si>
  <si>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</si>
  <si>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</si>
  <si>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</si>
  <si>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</si>
  <si>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</si>
  <si>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</si>
  <si>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</si>
  <si>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</si>
  <si>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</si>
  <si>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</si>
  <si>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</si>
  <si>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</si>
  <si>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</si>
  <si>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Сок томатный или фруктовый в ассортименте, тетра-пак, 1 л</t>
  </si>
  <si>
    <t>пакет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</si>
  <si>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</si>
  <si>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</si>
  <si>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</si>
  <si>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</si>
  <si>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</si>
  <si>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</si>
  <si>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</si>
  <si>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</si>
  <si>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</si>
  <si>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</si>
  <si>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</si>
  <si>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</si>
  <si>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</si>
  <si>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</si>
  <si>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</si>
  <si>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</si>
  <si>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</si>
  <si>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1-ой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</si>
  <si>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</si>
  <si>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</si>
  <si>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</si>
  <si>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</si>
  <si>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</si>
  <si>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</si>
  <si>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</si>
  <si>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</si>
  <si>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</si>
  <si>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</si>
  <si>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</si>
  <si>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</si>
  <si>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</si>
  <si>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</si>
  <si>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</si>
  <si>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</si>
  <si>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</si>
  <si>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</si>
  <si>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</si>
  <si>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</si>
  <si>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</si>
  <si>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</si>
  <si>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</si>
  <si>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</si>
  <si>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</si>
  <si>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</si>
  <si>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</si>
  <si>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</si>
  <si>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</si>
  <si>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</si>
  <si>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</si>
  <si>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</si>
  <si>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</si>
  <si>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</si>
  <si>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</si>
  <si>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</si>
  <si>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</si>
  <si>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</si>
  <si>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</si>
  <si>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</si>
  <si>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</si>
  <si>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</si>
  <si>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</si>
  <si>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</si>
  <si>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</si>
  <si>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</si>
  <si>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</si>
  <si>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</si>
  <si>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</si>
  <si>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</si>
  <si>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</si>
  <si>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</si>
  <si>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</si>
  <si>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</si>
  <si>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</si>
  <si>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</si>
  <si>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</si>
  <si>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</si>
  <si>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</si>
  <si>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</si>
  <si>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</si>
  <si>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</si>
  <si>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</si>
  <si>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</si>
  <si>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</si>
  <si>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</si>
  <si>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</si>
  <si>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</si>
  <si>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</si>
  <si>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</si>
  <si>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</si>
  <si>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</si>
  <si>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</si>
  <si>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</si>
  <si>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</si>
  <si>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</si>
  <si>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</si>
  <si>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</si>
  <si>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</si>
  <si>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</si>
  <si>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</si>
  <si>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</si>
  <si>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</si>
  <si>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</si>
  <si>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</si>
  <si>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</si>
  <si>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</si>
  <si>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</si>
  <si>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</si>
  <si>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</si>
  <si>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</si>
  <si>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</si>
  <si>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</si>
  <si>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</si>
  <si>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r>
      <t xml:space="preserve">Печенье </t>
    </r>
    <r>
      <rPr>
        <sz val="8"/>
        <rFont val="Times New Roman"/>
        <family val="1"/>
        <charset val="204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</si>
  <si>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</si>
  <si>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</si>
  <si>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</si>
  <si>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</si>
  <si>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</si>
  <si>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</si>
  <si>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</si>
  <si>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</si>
  <si>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</si>
  <si>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</si>
  <si>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</si>
  <si>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</si>
  <si>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</si>
  <si>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</si>
  <si>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</si>
  <si>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</si>
  <si>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</si>
  <si>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</si>
  <si>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</si>
  <si>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</si>
  <si>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t xml:space="preserve">Чай черный, 100 г </t>
    </r>
    <r>
      <rPr>
        <sz val="8"/>
        <rFont val="Times New Roman"/>
        <family val="1"/>
        <charset val="204"/>
      </rPr>
      <t>("Беседа", "Заваркин", "Липтон" и  др.)</t>
    </r>
  </si>
  <si>
    <t>Кисель плодово-ягодный, 250 г</t>
  </si>
  <si>
    <t>брикет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</si>
  <si>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</si>
  <si>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</si>
  <si>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</si>
  <si>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</si>
  <si>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</si>
  <si>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</si>
  <si>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</si>
  <si>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</si>
  <si>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Детское питание (оптовые цены)</t>
  </si>
  <si>
    <t>Бebi заменитель молока, 400г</t>
  </si>
  <si>
    <t xml:space="preserve">с рождения </t>
  </si>
  <si>
    <t>Малыш с гречневой мукой  с молоком, 350 г</t>
  </si>
  <si>
    <t>с 6 месяцев</t>
  </si>
  <si>
    <t>Малыш с овсянкой  с молоком, 350 г</t>
  </si>
  <si>
    <t>Малыш Истринский с рисовой мукой с молоком, 350 г</t>
  </si>
  <si>
    <t>Малютка-1, молочная смесь с пребиотиками, 350 г</t>
  </si>
  <si>
    <t>Малютка, молочная смесь, 350 г</t>
  </si>
  <si>
    <t>Малютка-3, лесные ягоды, 350 г</t>
  </si>
  <si>
    <t>Малютка-3, персик, 350 г</t>
  </si>
  <si>
    <t>с 12 месяцев</t>
  </si>
  <si>
    <t>Малютка-1, молочная смесь, 350 г</t>
  </si>
  <si>
    <t>Малютка-2, молочная смесь, 350 г</t>
  </si>
  <si>
    <t>Малютка-3, молочная смесь с нуклеотидами, 350 г</t>
  </si>
  <si>
    <t>Nestle Alfare заменитель молока, 400 г</t>
  </si>
  <si>
    <t>с рождения</t>
  </si>
  <si>
    <t>Nestle молочко Junior 1+с бифидобактериями, 400 г</t>
  </si>
  <si>
    <t>с 1 года</t>
  </si>
  <si>
    <t>Nestle NAN безлактозная сухая смесь, ж/б,  400 г</t>
  </si>
  <si>
    <t>Nestle NAN гипоаллергенный -1 заменитель молока,  ж/б, 400 г</t>
  </si>
  <si>
    <t>Nestle NAN гипоаллергенный -2 заменитель молока новая формула,  ж/б, 400 г</t>
  </si>
  <si>
    <t>Nestle NAN кисломолочный 1 с бифидобактериями,  ж/б, 400 г</t>
  </si>
  <si>
    <t>с рождения до 6 месяцев</t>
  </si>
  <si>
    <t>Nestle NAN кисломолочный 2 с бифидобактериями,  ж/б, 400 г</t>
  </si>
  <si>
    <t>с 6 до 12 месяцев</t>
  </si>
  <si>
    <t>Nestle NAN 1 молочная  сухая смесь, ж/б, 400 г</t>
  </si>
  <si>
    <t>Nestle NAN 2 молочная  сухая смесь с бифидобактериями, ж/б, 400 г</t>
  </si>
  <si>
    <t>Nestle NAN 3 молочная  сухая смесь с бифидобактериями, ж/б, 400 г</t>
  </si>
  <si>
    <t>с 10 месяцев</t>
  </si>
  <si>
    <t>Nestle Nestogen - 1 заменитель молока, 350 г</t>
  </si>
  <si>
    <t>Nestle Nestogen - 2 заменитель молока, 350 г</t>
  </si>
  <si>
    <t>Nestle Nestogen - 3 заменитель молока, 350 г</t>
  </si>
  <si>
    <t>Nutricia Nestle PreNAN New  3 заменитель молока для недоношенных и маловесных детей, 400 г</t>
  </si>
  <si>
    <t>Nutrilon Пепти гастро заменитель молока с нуклеотидами, ж/б, 450 г</t>
  </si>
  <si>
    <t>Nutrilon 1 сухая молочная смесь, ж/б, 400 г</t>
  </si>
  <si>
    <t>Nutrilon 2 сухая молочная смесь, ж/б, 400 г</t>
  </si>
  <si>
    <t>Nutrilon 3 сухая молочная смесь, ж/б, 400 г</t>
  </si>
  <si>
    <t>Nutrilon Соя  заменитель молока, ж/б,  400 г</t>
  </si>
  <si>
    <t>Nutricia Nutrilon  Комфорт-1, сухая молочная смесь, ж/б, 400 г</t>
  </si>
  <si>
    <t>Nutricia Nutrilon  Комфорт-2, сухая молочная смесь, ж/б, 400 г</t>
  </si>
  <si>
    <t>Nutricia Nutrilon Pre 0, сухая молочная смесь, ж/б, 400 г</t>
  </si>
  <si>
    <t>Nutricia Nutrilon Антирефлюкс, сухая молочная смесь, ж/б, 400 г</t>
  </si>
  <si>
    <t>Nutricia Nutrilon Гипоаллергенный 1, сухая инстантная смесь, ж/б, 400 г</t>
  </si>
  <si>
    <t>Nutricia Nutrilon Гипоаллергенный 2, сухая инстантная смесь, ж/б, 400 г</t>
  </si>
  <si>
    <t>Nutricia Nutrilon Безлактозный, сухая смесь, ж/б, 400 г</t>
  </si>
  <si>
    <t>Бebi каша  Premium гречка с молоком, 200 г</t>
  </si>
  <si>
    <t>с 4 месяцев</t>
  </si>
  <si>
    <t>Бebi каша Premium фруктово-злаковое ассорти с молоком, 250 г</t>
  </si>
  <si>
    <t>Бebi  каша Premium  рисовая с черносливом без молока, 200 г</t>
  </si>
  <si>
    <t>Бebi  каша Premium  4 злака мюсли со сливками и персиком без молока, 200 г</t>
  </si>
  <si>
    <t>Бebi  каша Premium овсянка с молоком, 250 г</t>
  </si>
  <si>
    <t>с 5 месяцев</t>
  </si>
  <si>
    <t>Бebi  каша Premium  гречка с курагой, яблоком с молоком, 200 г</t>
  </si>
  <si>
    <t>Бebi  каша Premium  пшеница с яблоком, бананом с молоком, 250 г</t>
  </si>
  <si>
    <t>Бebi  каша Premium  овсянка с курагой  с молоком, 250 г</t>
  </si>
  <si>
    <t>Бebi каша гречка без молока, 200 г</t>
  </si>
  <si>
    <t>Бebi каша гречка с яблоком без молока, 200 г</t>
  </si>
  <si>
    <t>Бebi каша гречка с абрикосом без молока, 200 г</t>
  </si>
  <si>
    <t>с 5месяцев</t>
  </si>
  <si>
    <t>Бebi каша рисовая с молоком, 250 г</t>
  </si>
  <si>
    <t>Бebi каша молочная рисовая с бананом, 250 г</t>
  </si>
  <si>
    <t>Бebi каша молочная рисовая с курагой, 250 г</t>
  </si>
  <si>
    <t>Бebi  каша молочная рисовая с яблоком, 250 г</t>
  </si>
  <si>
    <t>Бebi  каша Junior мюсли с лесными ягодами без молока, 200 г</t>
  </si>
  <si>
    <t>Бebi  каша Junior мюсли с черносливом без молока, 200 г</t>
  </si>
  <si>
    <t>Бebi каша   Junior  мюсли курага с молоком, 200 г</t>
  </si>
  <si>
    <t>Бebi каша   Junior  мюсли персик со сливками, 200 г</t>
  </si>
  <si>
    <t>Бebi  каша Junior  4 злака мюсли вишня, банан с молоком, 200 г</t>
  </si>
  <si>
    <t>Бebi  каша овсяная без молока, 200 г</t>
  </si>
  <si>
    <t>Бebi  каша овсяная с яблоком без молока, 200 г</t>
  </si>
  <si>
    <t>Бebi  каша овсяная с лесными ягодами без молока, 200 г</t>
  </si>
  <si>
    <t>Heinz  каша  гречневая  низкоаллергенная без молока, 200 г</t>
  </si>
  <si>
    <t>Heinz  каша  гречневая с молоком, 250 г</t>
  </si>
  <si>
    <t>Heinz  каша  гречневая с яблоком без молока, 200 г</t>
  </si>
  <si>
    <t>Heinz  каша  кукурузная низкоаллергенная без молока, 200 г</t>
  </si>
  <si>
    <t>Heinz  каша  многозерновая из 5 злаков  без молока, 200 г</t>
  </si>
  <si>
    <t>Heinz  каша  овсяная с молоком, 250г</t>
  </si>
  <si>
    <t>Heinz  каша  овсяная с персиком с молоком, 250 г</t>
  </si>
  <si>
    <t>Heinz  каша  овсяная с  яблоком  с молоком, 250 г</t>
  </si>
  <si>
    <t>Heinz  каша  пшеничная с тыквой и молоком, 250 г</t>
  </si>
  <si>
    <t>Бабушкино Лукошко Сок грушевый осветлённый без сахара, с/б, 200 г</t>
  </si>
  <si>
    <t>с 3 месяцев</t>
  </si>
  <si>
    <t>Бабушкино Лукошко Сок яблочно-виноградный осветлённый без сахара, с/б, 200 г</t>
  </si>
  <si>
    <t>Бабушкино Лукошко Сок яблочно-черничный осветлённый без сахара ГА, с/б, 200 г</t>
  </si>
  <si>
    <t>Бабушкино Лукошко Сок яблочно-ежевичный осветлённый без сахара, с/б, 200 г</t>
  </si>
  <si>
    <t>Бабушкино Лукошко Сок яблочно-шиповниковый осветлённый без сахара, с/б, 200 г</t>
  </si>
  <si>
    <t>Бабушкино Лукошко Сок виноградный осветленный без сахара, с/б, 200 г</t>
  </si>
  <si>
    <t>Бабушкино Лукошко Сок яблочно-чёрносмородиновый осветлённый без сахара, с/б, 200 г</t>
  </si>
  <si>
    <t>Бабушкино Лукошко Сок яблочно-клюквенный осветленный без сахара, с/б, 200 г</t>
  </si>
  <si>
    <t>Бабушкино Лукошко Сок яблочно-брусничный осветленный без сахара, с/б, 200 г</t>
  </si>
  <si>
    <t>Бабушкино Лукошко Сок яблочно-малиновый осветленный без сахара, с/б, 200 г</t>
  </si>
  <si>
    <t>с  5 месяцев</t>
  </si>
  <si>
    <t>Бабушкино Лукошко Сок яблочно-грушёвый осветленный гипоаллергенный без сахара, с/б, 200 г</t>
  </si>
  <si>
    <t>Бабушкино Лукошко Сок яблочно-абрикосовый  осветленный без сахара, с/б, 200 г</t>
  </si>
  <si>
    <t>Hipp сок грушёвый ГА, с/б, 200 г</t>
  </si>
  <si>
    <t>Hipp сок морковный, с/б, 200 г</t>
  </si>
  <si>
    <t>Бабушкино Лукошко Пюре из яблок гипоаллергенное без сахара, с/б, 100 г</t>
  </si>
  <si>
    <t>Бабушкино Лукошко Пюре из яблок и абрикос, с/б, 100 г</t>
  </si>
  <si>
    <t>Бабушкино Лукошко Пюре из яблок и бананов без сахара, с/б, 100 г</t>
  </si>
  <si>
    <t>Бабушкино Лукошко Пюре из яблок и черники без сахара, с/б, 100 г</t>
  </si>
  <si>
    <t>Бабушкино Лукошко Пюре из яблок и чёрной смородины без сахара, с/б, 100 г</t>
  </si>
  <si>
    <t>Бабушкино Лукошко Пюре из яблок и клубники без сахара, с/б, 100 г</t>
  </si>
  <si>
    <t>Бабушкино Лукошко Пюре из яблок и слив без сахара, с/б, 100 г</t>
  </si>
  <si>
    <t>с  4 месяцев</t>
  </si>
  <si>
    <t>Бабушкино Лукошко Пюре из абрикос с сахаром, с/б, 100 г</t>
  </si>
  <si>
    <t>Бабушкино Лукошко Пюре из тыквы и яблок без сахара и соли гипоаллергенное, с/б, 100 г</t>
  </si>
  <si>
    <t>Бабушкино Лукошко Пюре из груш без сахара гипоаллергенное, с/б, 100 г</t>
  </si>
  <si>
    <t>Бабушкино Лукошко Пюре из груш и яблок без сахара гипоаллергенное, с/б, 100 г</t>
  </si>
  <si>
    <t>Бабушкино Лукошко Пюре из персиков без сахара, с/б, 100 г</t>
  </si>
  <si>
    <t>Бабушкино Лукошко Пюре из яблок и чернослива без сахара гипоаллергенное, с/б, 100 г</t>
  </si>
  <si>
    <t>Бабушкино Лукошко Пюре  "Неженка" яблоко и груша со сливками, с/б, 100 г</t>
  </si>
  <si>
    <t>Бабушкино Лукошко Пюре  "Неженка" яблоко со сливками, с/б, 100 г</t>
  </si>
  <si>
    <t>Бабушкино Лукошко Пюре овощное из кабачков с молоком, с/б, 100 г</t>
  </si>
  <si>
    <t>Бабушкино Лукошко Пюре из тыквы гипоаллергенное, с/б, 100 г</t>
  </si>
  <si>
    <t>Бабушкино Лукошко Пюре овощное из капусты брокколи без сахара и соли ГА, с/б, 100 г</t>
  </si>
  <si>
    <t>Бабушкино Лукошко Пюре из говядины, 100 г</t>
  </si>
  <si>
    <t>Бабушкино Лукошко Пюре из говядины и мяса птицы, 100 г</t>
  </si>
  <si>
    <t>Тёма Пюре говядина 11% гомогенизированная, 100 г</t>
  </si>
  <si>
    <t>Тёма Пюре говядина с печенью 9,5%, 100 г</t>
  </si>
  <si>
    <t>с 8 месяцев</t>
  </si>
  <si>
    <t>Тёма Пюре говядина с сердцем 9,5%, 100 г</t>
  </si>
  <si>
    <t>Тёма Пюре говядина с языком 9,5%, 100 г</t>
  </si>
  <si>
    <t>Тёма "Петушок"  Пюре мясо птицы гомогенизированное 10%, 100 г</t>
  </si>
  <si>
    <t>Тёма Пюре из индейки 10%, 100 г</t>
  </si>
  <si>
    <t>Тёма Пюре из телятины 11%, 100 г</t>
  </si>
  <si>
    <t>Тёма Пюре из говядины с гречневой крупой 6 %, 100 г</t>
  </si>
  <si>
    <t>с 7 месяцев</t>
  </si>
  <si>
    <t>Бабушкино Лукошко Пюре из говядины с кабачками, 100 г</t>
  </si>
  <si>
    <t>Бабушкино Лукошко Пюре из говядины со свёклой, 100 г</t>
  </si>
  <si>
    <t>Бабушкино Лукошко Пюре мясо цыплят с рисом, 100 г</t>
  </si>
  <si>
    <t>Бабушкино Лукошко Пюре рагу овощное с говядиной, 100 г</t>
  </si>
  <si>
    <t>Бабушкино Лукошко Пюре рагу овощное с цыпленком, 100 г</t>
  </si>
  <si>
    <t>Бабушкино Лукошко Пюре из говядины с тыквой, 100 г</t>
  </si>
  <si>
    <t>Бабушкино Лукошко Пюре рагу овощное с индейкой без соли, 100 г</t>
  </si>
  <si>
    <t>Бабушкино Лукошко Пюре из цветной капусты с цыплёнком без соли, 100 г</t>
  </si>
  <si>
    <t>Бабушкино Лукошко Пюре из цветной капусты с говядиной без соли, 100 г</t>
  </si>
  <si>
    <t>Бабушкино Лукошко Пюре из цветной капусты с кроликом без соли, 100 г</t>
  </si>
  <si>
    <t>Бабушкино Лукошко Пюре из кролика без соли, 100 г</t>
  </si>
  <si>
    <t>Бабушкино Лукошко Пюре треска с картофелем без соли, 100 г</t>
  </si>
  <si>
    <t>Бабушкино Лукошко Пюре горбуша с картофелем без соли, 100 г</t>
  </si>
  <si>
    <t>Бабушкино Лукошко окунь с цветной капустой</t>
  </si>
  <si>
    <t>Бабушкино Лукошко Пюре из сёмги с овощами, 100 г</t>
  </si>
  <si>
    <t>Начальник отдела цен и тарифов</t>
  </si>
  <si>
    <t>на транспорте и платные услуги</t>
  </si>
  <si>
    <t xml:space="preserve">по состоянию на 1 ноября 2017 года </t>
  </si>
  <si>
    <t>№ п.п.</t>
  </si>
  <si>
    <t xml:space="preserve"> Наименование  лекарственных препаратов, лекарственная форма                                                                                                     </t>
  </si>
  <si>
    <t>Оптово-отпускная цена лекарственного препарата (рублей за единицу с НДС) на 01.11.2017</t>
  </si>
  <si>
    <t>Лекарственные препараты, не включенные в перечень  жизнено необходимых и важнейших лекарственных препаратов</t>
  </si>
  <si>
    <t>5-нок т.п.о. 0,05 №50</t>
  </si>
  <si>
    <t>Абактал д/ин. 0,4, 5мл.№10</t>
  </si>
  <si>
    <t>Адрианол капл.10мл.</t>
  </si>
  <si>
    <t>Аевит капс.0,2 №10</t>
  </si>
  <si>
    <t xml:space="preserve">Азалептин таб.0,025мг №50                 </t>
  </si>
  <si>
    <t>Азалептин таб.0,1мг №50</t>
  </si>
  <si>
    <t>Актиферрин сир.100мл.</t>
  </si>
  <si>
    <t>Актовегин д/ин.40мг/мл.10мл.№5</t>
  </si>
  <si>
    <t>Актовегин д/ин.40мг/мл.2мл.№25</t>
  </si>
  <si>
    <t>Актовегин д/ин.40мг/мл.5мл.№5</t>
  </si>
  <si>
    <t>Актовегин т.п.о.0,2г №50</t>
  </si>
  <si>
    <t>Аллохол т.п.о.№10</t>
  </si>
  <si>
    <t>Аллохол т.п.о.№50</t>
  </si>
  <si>
    <t>Алоэ экстракт д/ин1мл № 10</t>
  </si>
  <si>
    <t>Амарил 1мг.№30</t>
  </si>
  <si>
    <t>Амарил 2мг.№30</t>
  </si>
  <si>
    <t>Амарил 3мг.№30</t>
  </si>
  <si>
    <t>Амбробене рет.капс.75мг.№20</t>
  </si>
  <si>
    <t>Амбробене таб.30мг.№20</t>
  </si>
  <si>
    <t>Амброксол таб. 30мг. №20</t>
  </si>
  <si>
    <t>Анальгин д./ин.50% 2мл.№10</t>
  </si>
  <si>
    <t>Анальгин таб.0,5 № 10</t>
  </si>
  <si>
    <t>Анаферон детск. №20</t>
  </si>
  <si>
    <t>Андипал таб.0,5 №10</t>
  </si>
  <si>
    <t>Апровель таб. 0,15г №14</t>
  </si>
  <si>
    <t>Апровель таб. 0,3г №14</t>
  </si>
  <si>
    <t>Аромазин т.п.о,25мг,№ 30</t>
  </si>
  <si>
    <t>Аскорутин таб.№50</t>
  </si>
  <si>
    <t>Атф д/ин.1% 1мл.№10</t>
  </si>
  <si>
    <t>Баклосан таб.10мг.№50</t>
  </si>
  <si>
    <t>Баклосан таблетки, 25мг №50</t>
  </si>
  <si>
    <t>Баралгин м. амп.5мл № 5</t>
  </si>
  <si>
    <t>Бекарбон таб.№6</t>
  </si>
  <si>
    <t>Беллалгин таб.№10</t>
  </si>
  <si>
    <t>Беротек н аэр.200 доз 10мл.</t>
  </si>
  <si>
    <t>Беротек р-р д/инг 20мл.</t>
  </si>
  <si>
    <t>Бетадин ваг.св 0,2 №14</t>
  </si>
  <si>
    <t>Бефунгин фл.100мл.</t>
  </si>
  <si>
    <t>Бификол пор.5доз №10</t>
  </si>
  <si>
    <t>Бифиформ капс.№30</t>
  </si>
  <si>
    <t xml:space="preserve">Бициллин-3 д/ин 1200т.ед </t>
  </si>
  <si>
    <t>Болюсы хуато 80,0</t>
  </si>
  <si>
    <t>Борная к-та сп.р-р 3% 25мл.</t>
  </si>
  <si>
    <t>Боярышника настойка 25мл.</t>
  </si>
  <si>
    <t>Брилл.зел.сп.р-р 1% 10мл.</t>
  </si>
  <si>
    <t>Бромгексин др.8мг.№25</t>
  </si>
  <si>
    <t>Бромгексин сир.100мл.</t>
  </si>
  <si>
    <t>Бромгексин таб.8мг. №50</t>
  </si>
  <si>
    <t>Бронхикум  с сир.100мл.</t>
  </si>
  <si>
    <t>Бронхолитин сир.125мл.</t>
  </si>
  <si>
    <t>Брустан  таб. п/о 725мг №10</t>
  </si>
  <si>
    <t>Бутадион мазь 5% 20,0</t>
  </si>
  <si>
    <t>Вазелин мед.25,0</t>
  </si>
  <si>
    <t>Валерианы н-ка 25мл.</t>
  </si>
  <si>
    <t>Валерианы экстракт таб. 0.02 №10</t>
  </si>
  <si>
    <t>Валидол таб.0,06 №10</t>
  </si>
  <si>
    <t>Валокордин капли 20мл.</t>
  </si>
  <si>
    <t>Виагра таб.50мг.№4</t>
  </si>
  <si>
    <t>Визин гл.к 0,05% 15мл.</t>
  </si>
  <si>
    <t>Викаир таб.№10</t>
  </si>
  <si>
    <t>Вобэнзим  т.п.о.№40</t>
  </si>
  <si>
    <t>Вольтарен э/гель 1% 50,0</t>
  </si>
  <si>
    <t>Галстена фл.50мл.</t>
  </si>
  <si>
    <t>Гастал таб.№60</t>
  </si>
  <si>
    <t>Гастрофарм таб. 2.5мг № 6</t>
  </si>
  <si>
    <t>Геделикс сир.100мл.</t>
  </si>
  <si>
    <t>Гендевит др.№50</t>
  </si>
  <si>
    <t>Гентос капл.50мл.</t>
  </si>
  <si>
    <t>Гепарин  мазь 25,0</t>
  </si>
  <si>
    <t>Гепатромбин г мазь 20,0</t>
  </si>
  <si>
    <t>Грандаксин таб.0,05 №20</t>
  </si>
  <si>
    <t>Гутталакс капл.7,5мг.30мл.</t>
  </si>
  <si>
    <t>Даларгин пор.лиоф.1мг.№10</t>
  </si>
  <si>
    <t>Детралекс табл п/о 500мг №30</t>
  </si>
  <si>
    <t>Диазолин таб.0,1 №10</t>
  </si>
  <si>
    <t>Дибазол д/ин.1% 5мл.№10</t>
  </si>
  <si>
    <t>Диован т.п.о. 80мг. №28</t>
  </si>
  <si>
    <t>Дисоль ф.400мл</t>
  </si>
  <si>
    <t>Дуовит др. №40</t>
  </si>
  <si>
    <t>Иммунал капл.50мл.</t>
  </si>
  <si>
    <t>Инвега таблетки пролонгированного действия п/о 9мг № 28</t>
  </si>
  <si>
    <t>Индометацин таб.25мг.№30</t>
  </si>
  <si>
    <t xml:space="preserve">Йод сп.р-р 5% 10мл.                                             </t>
  </si>
  <si>
    <t>Календулы н-ка 40мл.</t>
  </si>
  <si>
    <t>Кальция хл.д/ин.10% 10мл. №10</t>
  </si>
  <si>
    <t>Каметон аэр.30,0</t>
  </si>
  <si>
    <t>Кардиостатин таб.0,02 №30</t>
  </si>
  <si>
    <t>Карсил др.35 мг № 80</t>
  </si>
  <si>
    <t>Кеналог д/ин.40мг.1мл.№5</t>
  </si>
  <si>
    <t>Кестин  таб. п/о 0,01г №10</t>
  </si>
  <si>
    <t>Кетотифен таб. 1мг. №30</t>
  </si>
  <si>
    <t>Коделак таб.№10</t>
  </si>
  <si>
    <t>Кокарбоксилаза д/ин.50мг.№5+р-ль</t>
  </si>
  <si>
    <t>Компливит т.п.о. №60</t>
  </si>
  <si>
    <t>Корвалол кап.25 мл</t>
  </si>
  <si>
    <t>Кордиамин д/ин.25% 2мл.№10</t>
  </si>
  <si>
    <t>Кортексин пор.лиоф. 10мг.5мл.№10</t>
  </si>
  <si>
    <t>Крестор т.п.о. 10мг.№7</t>
  </si>
  <si>
    <t>Крестор т.п.о. 10мг.№28</t>
  </si>
  <si>
    <t>Крестор т.п.о. 20мг.№28</t>
  </si>
  <si>
    <t>Курантил n т.п.о..25мл.№120</t>
  </si>
  <si>
    <t>Курантил n т.п.о..75мл.№40</t>
  </si>
  <si>
    <t>Ламизил крем 1% 15,0</t>
  </si>
  <si>
    <t>Левомеколь мазь 40,0</t>
  </si>
  <si>
    <t>Леривон т.п.о. 30мг.№20</t>
  </si>
  <si>
    <t>Либексин таб.0,1г.№20</t>
  </si>
  <si>
    <t>Линекс капс.№16</t>
  </si>
  <si>
    <t>Линкомицин д/ин.30% 1мл.№10</t>
  </si>
  <si>
    <t>Маалокс ж/таб.№20</t>
  </si>
  <si>
    <t>Макропен таб.400мг.№16</t>
  </si>
  <si>
    <t>Малавит фл.50мл.</t>
  </si>
  <si>
    <t>Меновазин р-р 40мл.</t>
  </si>
  <si>
    <t>Метрогил дента гель 20</t>
  </si>
  <si>
    <t>Мидокалм т.п.о.0,15 № 30</t>
  </si>
  <si>
    <t>Мирамистин р-р 0,01% 50мл.</t>
  </si>
  <si>
    <t>Мирлокс  таб. 15мг №20</t>
  </si>
  <si>
    <t>Мульти-табс классик т.п.о. №30</t>
  </si>
  <si>
    <t>Найз таб.0,1 №20</t>
  </si>
  <si>
    <t>Нафтадерм лин.10% 35,0</t>
  </si>
  <si>
    <t>Нафтизин капли 0,1%10мл</t>
  </si>
  <si>
    <t>Нитроксолин т.п.о.0,05 №50 (Ирбитский ХФЗ, Татхимфампрепараты)</t>
  </si>
  <si>
    <t>Нитрофунгин р-р 25мл.</t>
  </si>
  <si>
    <t xml:space="preserve">Нолицин табл 400 мг № 20 </t>
  </si>
  <si>
    <t xml:space="preserve">Облепиховое масло фл.100,0мл </t>
  </si>
  <si>
    <t>Оксолиновая мазь 0,25% 10,0</t>
  </si>
  <si>
    <t>Орунгал капс,0.1,№ 14</t>
  </si>
  <si>
    <t>Паглюферал –1 таб.№ 20</t>
  </si>
  <si>
    <t>Паглюферал –2 таб.№ 20</t>
  </si>
  <si>
    <t>Палин капс,200 мг, № 20</t>
  </si>
  <si>
    <t>Пантенол аэр.130мл.</t>
  </si>
  <si>
    <t>Папаверина г/хл д/ин 2% 2мл №10</t>
  </si>
  <si>
    <t>Папазол таб.№10</t>
  </si>
  <si>
    <t>Пикамилон таб.50мг.№30</t>
  </si>
  <si>
    <t>Полижинакс ваг.капс.№12</t>
  </si>
  <si>
    <t>Предуктал мв.35мг.№60</t>
  </si>
  <si>
    <t>Проноран таблетки с контролируемым высвобождением покрытые оболочкой, 50 мг № 30</t>
  </si>
  <si>
    <t>Пумпан капл.50мл.</t>
  </si>
  <si>
    <t>Пустырник настойка 25 мл</t>
  </si>
  <si>
    <t>Радевит мазь 35,0</t>
  </si>
  <si>
    <t>Ревалгин таб.№20</t>
  </si>
  <si>
    <t>Ремантадин таб.0,05 №20 (имп)</t>
  </si>
  <si>
    <t>Рибоксин д/ин 2% 5мл №10</t>
  </si>
  <si>
    <t>Рибоксин т.п.о. 0,2 №50</t>
  </si>
  <si>
    <t>Ровамицин таб.1,5млн.ме №16</t>
  </si>
  <si>
    <t>Ровамицин таб.3млн.ме №10</t>
  </si>
  <si>
    <t>Ролитен табл.п/пл/о 2 мг, №30</t>
  </si>
  <si>
    <t>Седальгин-нео таб.№10</t>
  </si>
  <si>
    <t>Сермион таб.10мг.№50</t>
  </si>
  <si>
    <t>Синафлан мазь 0.025%,15,0</t>
  </si>
  <si>
    <t>Синекод сир.1,5мг./мл.200мл.</t>
  </si>
  <si>
    <t>Синтомицина лин.10% 25,0</t>
  </si>
  <si>
    <t>Солиан т.п.о, 400 мг № 30</t>
  </si>
  <si>
    <t>Солкосерил амп.2мл №25</t>
  </si>
  <si>
    <t>Солкосерил амп.5мл №5</t>
  </si>
  <si>
    <t>Спазмалгон таб. № 20</t>
  </si>
  <si>
    <t>Спазмалин таб.№100</t>
  </si>
  <si>
    <t>Стугерон таб.25мг.№50</t>
  </si>
  <si>
    <t>Сульфадимезин таб.0,5 №10</t>
  </si>
  <si>
    <t>Сульфадиметоксин таб.0,5 №10</t>
  </si>
  <si>
    <t>Таблетки от кашля таб.№10</t>
  </si>
  <si>
    <t>Тавегил д/ин.1мг/мл.2мл.№5</t>
  </si>
  <si>
    <t>Танакан таб.40мг.№90</t>
  </si>
  <si>
    <t>Тауфон гл.к.4%фл.-кап. 10 мл инд./уп</t>
  </si>
  <si>
    <t>Тенорик таб.100+25мг. №28</t>
  </si>
  <si>
    <t>Теопэк рет. таб.0,3 №50</t>
  </si>
  <si>
    <t>Терпинкод таб.№10</t>
  </si>
  <si>
    <t>Тиапридал д./ин.50мг./мл.2мл.№12</t>
  </si>
  <si>
    <t>Тинидазол таб.0,5 №4</t>
  </si>
  <si>
    <t>Тракриум  амп. 25мг\мл 2,5мл №5</t>
  </si>
  <si>
    <t>Трентал т.п.о.0,1 №60</t>
  </si>
  <si>
    <t>Трентал т.п.о.0,4 №20</t>
  </si>
  <si>
    <t>Триган д таб.№100</t>
  </si>
  <si>
    <t>Троксевазин гель 2% 40</t>
  </si>
  <si>
    <t>Труксал  таб. п/о 25мг №100</t>
  </si>
  <si>
    <t>Труксал  таб. п/о 50мг №50</t>
  </si>
  <si>
    <t>Ундевит др. №50</t>
  </si>
  <si>
    <t>Фексадин т.п.о. 180мг.№10</t>
  </si>
  <si>
    <t>Фенибут таб.0,25 №20</t>
  </si>
  <si>
    <t>Фестал драже № 100</t>
  </si>
  <si>
    <t>Фликсотид  аэр. 125мкг 60доз</t>
  </si>
  <si>
    <t>Фунготербин крем 1%, 15,0</t>
  </si>
  <si>
    <t>Фурадонин таб.0,05 №10</t>
  </si>
  <si>
    <t>Хлорпротиксен т.п.о.15мг №30</t>
  </si>
  <si>
    <t>Хлорпротиксен т.п.о.50мг №30</t>
  </si>
  <si>
    <t>Целебрекс капс 200мг №30</t>
  </si>
  <si>
    <t>Цель т таб.№50</t>
  </si>
  <si>
    <t>Циннаризин таб.25мг.№50 (отеч)</t>
  </si>
  <si>
    <t>Цитрамон п таб. №10</t>
  </si>
  <si>
    <t>Эмоксипин д/ин.1% 1мл.№10</t>
  </si>
  <si>
    <t>Энзикс дуо таб.№45</t>
  </si>
  <si>
    <t>Энзикс дуо форте таб.№45</t>
  </si>
  <si>
    <t>Энзистал т.п.о..№80</t>
  </si>
  <si>
    <t>Энцефабол т.п.о.0,1 №50</t>
  </si>
  <si>
    <t>Эринит таб.10мг№50</t>
  </si>
  <si>
    <t>Эритромицин мазь 1% 15,0</t>
  </si>
  <si>
    <t>Эритромицин т.п.о.0,25 №20</t>
  </si>
  <si>
    <t>Эскузан капл.20мл.</t>
  </si>
  <si>
    <t>Эспераль таб.0,5 №20</t>
  </si>
  <si>
    <t>Эссенциале н д/ин.5мл.№5</t>
  </si>
  <si>
    <t xml:space="preserve">Лекарственные препараты,  включенные в перечень  жизненно необходимых и важнейших лекарственных препаратов                                                                                               </t>
  </si>
  <si>
    <t xml:space="preserve"> Амлодипин-Веро  таб 10мг №30</t>
  </si>
  <si>
    <t xml:space="preserve"> Амлодипин-Веро таб 5мг №30</t>
  </si>
  <si>
    <t>Адвантан жирн.мазь 15,0</t>
  </si>
  <si>
    <t>Адвантан крем  0,1% 15,0</t>
  </si>
  <si>
    <t xml:space="preserve">Адвантан, эмульсия для наружного применения, 0.1% / 20г №1 </t>
  </si>
  <si>
    <t>Адепресс табл. п/о 20 мг №30</t>
  </si>
  <si>
    <t>Адреналина г/х д/ин 0,1% 1мл.№5</t>
  </si>
  <si>
    <t>Азаран  пор. д/приг. в/в и в/м р-ра д/ин. фл. 1г №10</t>
  </si>
  <si>
    <t>Азафен таб.25мг.№50</t>
  </si>
  <si>
    <t>Азитрус, капсулы, 250мг  №6</t>
  </si>
  <si>
    <t>Азитрал капс 250 мг. №6</t>
  </si>
  <si>
    <t>Азитрокс  капс. 250мг №6</t>
  </si>
  <si>
    <t>Азитромицин  капс. 250мг №6</t>
  </si>
  <si>
    <t>Акатинол Мемантин  таб. п/о 10мг №30</t>
  </si>
  <si>
    <t>Акатинол Мемантин  таб. п/о 10мг №90</t>
  </si>
  <si>
    <t xml:space="preserve">Аквадетрим, р-р-кап.перор. 15 тыс.МЕ/мл, 10 мл </t>
  </si>
  <si>
    <t>Акласта р-р д/инф 5мг/100мл №1</t>
  </si>
  <si>
    <t>Акридерм крем 15,0</t>
  </si>
  <si>
    <t>Актилизе лиоф. д/приг. р-ра д/инф. фл. 50мг в компл. с р-лем (вода д/ин. фл. 50мл)</t>
  </si>
  <si>
    <t xml:space="preserve">Алкеран, таблетки покрытые оболочкой, 2мг №25 </t>
  </si>
  <si>
    <t xml:space="preserve">Аллапинин, таблетки 25мг №30 </t>
  </si>
  <si>
    <t xml:space="preserve">Аллопуринол, таблетки, 100мг №50 </t>
  </si>
  <si>
    <t xml:space="preserve">Аллопуринол, таблетки, 300мг  №30 </t>
  </si>
  <si>
    <t>Альфа Д3 -Тева капсулы, 0.25мкг №30</t>
  </si>
  <si>
    <t>Альфа Д3 -Тева капсулы, 0.5мкг №30</t>
  </si>
  <si>
    <t>Альфинал т.п.о 5 мг. №30</t>
  </si>
  <si>
    <t>Амбробене сир.100мл.</t>
  </si>
  <si>
    <t>Амброксол сироп 15 мг|5 мл 100 мл №1</t>
  </si>
  <si>
    <t>Амикацин  пор. для приг. р-ра для в/в и в/м введения 500 мг №1</t>
  </si>
  <si>
    <t>Амиксин  таб. п/о 0,125 №10</t>
  </si>
  <si>
    <t>Амиксин т.п.о.плен.  60мг №10</t>
  </si>
  <si>
    <t xml:space="preserve">Аминазин д/ин.2,5% 2мл.№10                </t>
  </si>
  <si>
    <t>Аминовен  инфант 10% р-р д/инф 100 мл  №10</t>
  </si>
  <si>
    <t>Аминовен  раствор для инфузий 10%  500 мл №10</t>
  </si>
  <si>
    <t>Аминокапроновая к-та р-р 5% 100мл.</t>
  </si>
  <si>
    <t xml:space="preserve">Амиодарон, таблетки,200 мг №30  </t>
  </si>
  <si>
    <t>Амитриптилин р-р д/ин 20мг амп.2мл №10(отеч)</t>
  </si>
  <si>
    <t>Амитриптилин таб 25мг №50</t>
  </si>
  <si>
    <t>Амитриптилин таб.10мг № 50</t>
  </si>
  <si>
    <t>Амлодипин, таблетки, 10мг №30</t>
  </si>
  <si>
    <t>Амлодипин, таблетки, 5мг №30</t>
  </si>
  <si>
    <t xml:space="preserve">Амлотоп, таблетки, 10 мг №30 </t>
  </si>
  <si>
    <t xml:space="preserve">Амлотоп, таблетки, 5 мг №30 </t>
  </si>
  <si>
    <t xml:space="preserve">Амоксиклав  пор.д/сусп. для приема внутрь25г - 250 мг+62.5 мг|5 мл 100мл </t>
  </si>
  <si>
    <t>Амоксиклав пор.д./ин.фл.0,6г. №5</t>
  </si>
  <si>
    <t>Амоксиклав пор.д./ин.фл.1,2г. №5</t>
  </si>
  <si>
    <t>Амоксиклав т.п.о.1,0г.№14</t>
  </si>
  <si>
    <t>Амоксиклав т.п.о.375мг.№15</t>
  </si>
  <si>
    <t>Амоксиклав т.п.о.625мг.№15</t>
  </si>
  <si>
    <t>Амоксиклав, порошок для приготовления суспензии для приема внутрь, 125 мг+31,25 мг/5 мл/25г №1</t>
  </si>
  <si>
    <t>Амоксициллин  таб. 500мг №20</t>
  </si>
  <si>
    <t>Амосин таб. 0,5 №10</t>
  </si>
  <si>
    <t>Амфотерицин В 50 тыс.ЕД №1 фл</t>
  </si>
  <si>
    <t>Анаприлин таб.40 мг №50</t>
  </si>
  <si>
    <t>Анафранил  амп. 25мг 2мл №10</t>
  </si>
  <si>
    <t>Анафранил  таб. п/о 25мг №30</t>
  </si>
  <si>
    <t>Антаксон капс.50мг.№10</t>
  </si>
  <si>
    <t>Апротекс лиоф. д/ приг.р-ра для в/в введения 10000 АТрЕ №10</t>
  </si>
  <si>
    <t>Арава т.п.о,10мг,№ 30</t>
  </si>
  <si>
    <t>Арава т.п.о,20мг,№ 30</t>
  </si>
  <si>
    <t>Арбидол капс.0,1 №10</t>
  </si>
  <si>
    <t>Арбидол т.п.о. 0,05 №10</t>
  </si>
  <si>
    <t>Арбидол т.п.о.0,05 №20</t>
  </si>
  <si>
    <t>Ардуан пор.д./ин.4мг. №25+р-ль</t>
  </si>
  <si>
    <t>Аримидекс таб. п/о 1мг №28</t>
  </si>
  <si>
    <t>Арител т.п.о. 5 мг. №30</t>
  </si>
  <si>
    <t>Арител, т.п.о 10 мг.№30</t>
  </si>
  <si>
    <t>Арифон ретард  таблетки с контролируемым высвобождением покрытые пленочной оболочкой 1.5мг №30</t>
  </si>
  <si>
    <t>Арифон т.п.о.2,5мг.№30</t>
  </si>
  <si>
    <t xml:space="preserve">Артезин, таблетки, 2 мг №30 </t>
  </si>
  <si>
    <t xml:space="preserve">Артезин, таблетки, 4 мг №30 </t>
  </si>
  <si>
    <t xml:space="preserve">Артрозилен, капсулы, 320мг №10 </t>
  </si>
  <si>
    <t>Арутимол гл.к.0,5% 5мл.</t>
  </si>
  <si>
    <t>Асентра табл.п/пл/о 50 мг, №28</t>
  </si>
  <si>
    <t>Аскорбиновая к-та д./ин.5% 1мл.№10</t>
  </si>
  <si>
    <t>Аскорбиновая к-та д/ин.5% 2мл.№10</t>
  </si>
  <si>
    <t>Аспаркам д/ин.10мл.№10</t>
  </si>
  <si>
    <t>Аспаркам д/ин.5мл.№10</t>
  </si>
  <si>
    <t>Аспаркам таб. № 50</t>
  </si>
  <si>
    <t>Аспаркам-L р-р в/в 10мл №10</t>
  </si>
  <si>
    <t>Аспикор, таблетки покрытые  оболочкой,100 мг №30</t>
  </si>
  <si>
    <t>Аспирин кардио таб. п/о 100мг №56</t>
  </si>
  <si>
    <t>Аспирин кардио, таблетки покрытые  оболочкой,300 мг №20</t>
  </si>
  <si>
    <t>Атаракс  таб. п/о 25мг №25</t>
  </si>
  <si>
    <t>Атенолол таб.50мг.  №30  (имп)</t>
  </si>
  <si>
    <t>Атенолол таб.50мг.  №30  (отеч)</t>
  </si>
  <si>
    <t>Атенолол, таблетки, 100мг №30 (имп)</t>
  </si>
  <si>
    <t>Атенолол, таблетки, 100мг №30 (отеч)</t>
  </si>
  <si>
    <t xml:space="preserve">Аторвастатин, таблетки покрытые п/о, 10мг №30(отеч) </t>
  </si>
  <si>
    <t>Аторвастатин, таблетки покрытые п/о, 20мг №30 (отеч)</t>
  </si>
  <si>
    <t>Аторвастатин, таблетки покрытые п/о, 40мг №30 (имп)</t>
  </si>
  <si>
    <t xml:space="preserve">Аторвастатин, таблетки покрытые п/о, 40мг №30(отеч) </t>
  </si>
  <si>
    <t>Аторис, т.п.о 10мг №30</t>
  </si>
  <si>
    <t>Аторис, т.п.о, 20мг №30</t>
  </si>
  <si>
    <t>Атровент Н аэр. д/инг. 20мкг/доза 200доз фл. 10мл</t>
  </si>
  <si>
    <t>Атровент, раствор для ингаляций, 250мкг/мл 20мл №1</t>
  </si>
  <si>
    <t>Атропина с-т д/ин.0,1% 1мл.№10</t>
  </si>
  <si>
    <t>Аугментин пор. д\ин 1,2г фл. №10</t>
  </si>
  <si>
    <t>Аугментин, порошок для приготовления суспензии для према внутрь, 125 мг+31,25 мг/5 мл / 20 доз  100мл №1</t>
  </si>
  <si>
    <t>Аугментин, таблетки покрытые оболочкой, 875мг+125мг №14</t>
  </si>
  <si>
    <t xml:space="preserve">Ацесоль фл. 200 мл. </t>
  </si>
  <si>
    <t xml:space="preserve">Ацесоль фл. 400 мл. </t>
  </si>
  <si>
    <t>Ацетилсалициловая к-та таб.0,5 №10</t>
  </si>
  <si>
    <t>Ацикловир мазь 5% 10,0</t>
  </si>
  <si>
    <t>Ацикловир таб.0,2 №20</t>
  </si>
  <si>
    <t>Ацикловир таб.0,4 №20</t>
  </si>
  <si>
    <t>АЦЦ  гранулы для приготовления раствора для приема внутрь 200мг №20</t>
  </si>
  <si>
    <t>АЦЦ гранулы д/приготовления р-ра д/приёма внутрь (апельсиновые) 100 мг №20</t>
  </si>
  <si>
    <t xml:space="preserve">Беклазон Эко, аэрозоль для ингаляций дозированный, 100 мкг/доза/200 доз №1 </t>
  </si>
  <si>
    <t xml:space="preserve">Беклазон Эко, аэрозоль для ингаляций дозированный, 250 мкг/доза/200 доз №1 </t>
  </si>
  <si>
    <t>Белодерм, крем для наружного применения 0.05% 30г</t>
  </si>
  <si>
    <t>Белодерм, мазь для наружного применения 0.05% 30г</t>
  </si>
  <si>
    <t>Бензилбензоат мазь д/наружн.прим. 20%, 25 г - тубы алюм. - пач.карт.</t>
  </si>
  <si>
    <t>Бензонал таб.0,1 № 50</t>
  </si>
  <si>
    <t>Берлиприл 10 таб,10мг,№ 30</t>
  </si>
  <si>
    <t>Берлиприл 20 таб,20мг,№ 30</t>
  </si>
  <si>
    <t>Берлиприл 5 таб,5мг,№ 30</t>
  </si>
  <si>
    <t xml:space="preserve">Берлитион 300 т.п.о 300 мг 30  </t>
  </si>
  <si>
    <t>Беродуал Н  аэр. для ингаляций дозированный 10мл 200доз №1</t>
  </si>
  <si>
    <t>Беродуал р-р д/ингаляций 0.25 мг+0.5 мг/мл фл-капельницы 20мл №1</t>
  </si>
  <si>
    <t>Бетавер таблетки 16 мг №30</t>
  </si>
  <si>
    <t>Бетавер таблетки 24 мг №20</t>
  </si>
  <si>
    <t>Бетагистин  таб 16 мг №30</t>
  </si>
  <si>
    <t>Бетагистин  таб 24 мг №20</t>
  </si>
  <si>
    <t>Бетагистин  таб 8 мг №30</t>
  </si>
  <si>
    <t>Бетадин р-р 10% 1000мл</t>
  </si>
  <si>
    <t>Беталок ЗОК, т.п.о. 100 мг. №30</t>
  </si>
  <si>
    <t>Беталок ЗОК, т.п.о. 25 мг. №14</t>
  </si>
  <si>
    <t>Беталок ЗОК, т.п.о. 50  мг. №30</t>
  </si>
  <si>
    <t>Беталок р-р в/в 1 мг. 5 мл. №5</t>
  </si>
  <si>
    <t>Беталок таб.  №100</t>
  </si>
  <si>
    <t>Бетасерк таб.16мг.№30</t>
  </si>
  <si>
    <t>Бетасерк таб.24мг.№20</t>
  </si>
  <si>
    <t>Бетасерк таблетки, 8мг №30</t>
  </si>
  <si>
    <t xml:space="preserve">Бидоп  табл.п/о 10 мг, 28 шт. </t>
  </si>
  <si>
    <t>Бидоп таб. п/о 5мг №56</t>
  </si>
  <si>
    <t>Биосулин Р сусп.д/ин 100 МЕ/мл  10мл №1</t>
  </si>
  <si>
    <t>Бипрол, т.п.о, 5 мг №30</t>
  </si>
  <si>
    <t>Бипрол,т.п.о, 10 мг №30</t>
  </si>
  <si>
    <t>Бисакодил св. рект. 10 мг. №10</t>
  </si>
  <si>
    <t>Бисакодил т.п.о.5мг № 30 (отеч)</t>
  </si>
  <si>
    <t>Бисогамма, т.п.о., 5 мг №30</t>
  </si>
  <si>
    <t>Бифидумбактерин св. №10</t>
  </si>
  <si>
    <t>Бифидумбактерин сухой лиоф-т д/приг.перор.сусп.и местн.прим. 5 доз- №10</t>
  </si>
  <si>
    <t>Бифидумбактерин форте пор. 5 доз №30</t>
  </si>
  <si>
    <t>Бронхорус сироп 3 мг/мл 100 мл №1</t>
  </si>
  <si>
    <t>Вазапростан лиоф. д/приг. р-ра д/инф. 20мкг амп. №10</t>
  </si>
  <si>
    <t>Вазилип т.п.о.0,01 №28</t>
  </si>
  <si>
    <t>Вазилип таб. п/о 0,01 №14</t>
  </si>
  <si>
    <t>Вазилип таб. п/о 0,01 №28</t>
  </si>
  <si>
    <t>Вазилип таб. п/о 20мг №28</t>
  </si>
  <si>
    <t>Ванкомицин лиоф. д/ приг. р-ра д/инф. 0,5</t>
  </si>
  <si>
    <t>Варфарекс, таблетки, 3мг №100</t>
  </si>
  <si>
    <t xml:space="preserve">Варфарекс, таблетки, 5мг №100 </t>
  </si>
  <si>
    <t>Варфарин таб.2,5мг.№50(имп)</t>
  </si>
  <si>
    <t>Варфарин таб.2,5мг.№50(отеч)</t>
  </si>
  <si>
    <t>Варфарин таблетки 2.5мг №100</t>
  </si>
  <si>
    <t xml:space="preserve">Ведикардол, таблетки, 12,5мг №30 </t>
  </si>
  <si>
    <t>Вентолин аэр. д/инг. дозир. 100мкг/доза 200 доз №1</t>
  </si>
  <si>
    <t xml:space="preserve">Верапамил  т.п.о 80 мг. №20 </t>
  </si>
  <si>
    <t>Верапамил р-р д/ин. 0,25%/2мл амп. №10(имп)</t>
  </si>
  <si>
    <t>Верапамил р-р д/ин. 0,25%/2мл амп. №10(отеч)</t>
  </si>
  <si>
    <t>Верапамил т.п.о.40мг.№50</t>
  </si>
  <si>
    <t>Верапамил т.п.о.80мг.№50</t>
  </si>
  <si>
    <t>Вермокс таб. 0,1 №6</t>
  </si>
  <si>
    <t xml:space="preserve">Верошпилактон, таблетки, 25 мг №20   </t>
  </si>
  <si>
    <t>Верошпирон капс. 100мг №30</t>
  </si>
  <si>
    <t>Верошпирон капс. 50мг №30</t>
  </si>
  <si>
    <t>Верошпирон таб.25мг.№20</t>
  </si>
  <si>
    <t>Вестибо таб 24мг №30</t>
  </si>
  <si>
    <t>Вестибо таблетки, 16мг №30</t>
  </si>
  <si>
    <t>Вестибо, таблетки, 8мг №30</t>
  </si>
  <si>
    <t>Вильпрафен таб. п/о 500мг №10</t>
  </si>
  <si>
    <t>Винпоцетин амп.0,5% 2мл.№10 (отеч)</t>
  </si>
  <si>
    <t>Винпоцетин таб.5мг.№50(имп)</t>
  </si>
  <si>
    <t>Винпоцетин таб.5мг.№50(отеч)</t>
  </si>
  <si>
    <t>Винпоцетин форте,таб,10мг,№ 30</t>
  </si>
  <si>
    <t>Виферон1 св.150т.ед.№10</t>
  </si>
  <si>
    <t>Виферон2 св.500т.ед.№10</t>
  </si>
  <si>
    <t>Виферон3 св.1млн.ед.№10</t>
  </si>
  <si>
    <t>Вода для инъекций  р-р-ль д/пригот.лек.форм.д/ин, 1 шт., 5 мл №10</t>
  </si>
  <si>
    <t>Вода для инъекций р-р-ль д/пригот.лек.форм.д/ин, 1 шт., 2 мл №10</t>
  </si>
  <si>
    <t>Вольтарен р-р для в/м введ 75мгамп 3мл №5</t>
  </si>
  <si>
    <t>Галазолин капл.0,05% 10мл</t>
  </si>
  <si>
    <t>Галазолин капл.0,1% 10мл</t>
  </si>
  <si>
    <t>Галвус таб. 50 мг. №28</t>
  </si>
  <si>
    <t>Галоперидол д/ин 5мг1,0мл № 10</t>
  </si>
  <si>
    <t>Галоперидол деканоат 1мл № 5</t>
  </si>
  <si>
    <t>Галоперидол таб.1,5 мг №50 (имп)</t>
  </si>
  <si>
    <t>Галоперидол таб.1,5 мг №50 (отеч)</t>
  </si>
  <si>
    <t>Галоперидол таб.5 мг № 50 (имп)</t>
  </si>
  <si>
    <t>Галоперидол таб.5 мг № 50 (отеч)</t>
  </si>
  <si>
    <t xml:space="preserve">Гексикон  ваг.  Св.  0,016 №10 </t>
  </si>
  <si>
    <t>Гексикон Д суппозитории вагинальные 8мг  №10</t>
  </si>
  <si>
    <t>Гентамицин д/ин.80мг.2мл.№10</t>
  </si>
  <si>
    <t>Гепарин   раствор для внутривенного и подкожного введения 5 тыс.МЕ/мл 5мл №5</t>
  </si>
  <si>
    <t>Гепасол Нео 8% р-р д/инф 500 мл.</t>
  </si>
  <si>
    <t>Гептор табл п/о 400мг № 20</t>
  </si>
  <si>
    <t>Гептрал лиоф. д/приг. р-ра для в/в и в/м введ. 400мг с р-лем (L-лизина р-р амп. 5мл ) фл. №5</t>
  </si>
  <si>
    <t>Гептрал таб. покрытые кишечнорастворимой оболочкой 400мг №20</t>
  </si>
  <si>
    <t>Гидрокортизон мазь 1%-10,0</t>
  </si>
  <si>
    <t>Гидрокортизон сусп.д/ин25мг 5мл</t>
  </si>
  <si>
    <t>Гидрокортизон, гл м. 0,5%, 5.0</t>
  </si>
  <si>
    <t xml:space="preserve">Гидрохлортиазид, таблетки, 25мг №20 </t>
  </si>
  <si>
    <t>Гинипрал д/ин.10мкг.2мл.№5</t>
  </si>
  <si>
    <t>Гипотиазид таб. 100мг №20</t>
  </si>
  <si>
    <t>Гипотиазид таб.25мг.№20</t>
  </si>
  <si>
    <t>Глиатилин  капс. 400мг №14</t>
  </si>
  <si>
    <t>Глиатилин  р-р для в/в и в/м введ.  4мл №3</t>
  </si>
  <si>
    <t>Глидиаб табл. 80 мг №60</t>
  </si>
  <si>
    <t>Глиформин табл. 0,5 №60</t>
  </si>
  <si>
    <t>Глицин табл. подъязычные 100 мг №50</t>
  </si>
  <si>
    <t>Глюкоза 40% - 10мл № 10</t>
  </si>
  <si>
    <t>Глюкоза раствор для в/в введения 400мг/мл 10мл №10</t>
  </si>
  <si>
    <t xml:space="preserve">Глюкоза фл.5% 200 мл </t>
  </si>
  <si>
    <t>Глюкоза фл.5% 400 мл</t>
  </si>
  <si>
    <t>Глюкофаж т.п.п.о. 1000 мг №60</t>
  </si>
  <si>
    <t xml:space="preserve">Глюкофаж т.п.п.о. 500 мг №60 </t>
  </si>
  <si>
    <t xml:space="preserve">Глюкофаж т.п.п.о.850 мг №60   </t>
  </si>
  <si>
    <t>Гордокс конц. д/приг р-ра для в/в введ 100тыс.КИЕ/10 мл амп 10мл №25</t>
  </si>
  <si>
    <t>Гриппферон капли.  наз.  10000 МЕ №10</t>
  </si>
  <si>
    <t>Декарис таб.50мг.№2</t>
  </si>
  <si>
    <t>Дексаметазон д/ин.4мг.1мл.№25(имп)</t>
  </si>
  <si>
    <t>Дексаметазон д/ин.4мг.1мл.№25(отеч)</t>
  </si>
  <si>
    <t>Де-нол т.п.о. 120мг.№112</t>
  </si>
  <si>
    <t>Депакин хроно т.п.о.300мг.№100</t>
  </si>
  <si>
    <t>Депакин хроно т.п.о.500мг.№30</t>
  </si>
  <si>
    <t>Депакин Хроносфера гранулы  100мг №30</t>
  </si>
  <si>
    <t>Депакин Хроносфера гранулы  250мг №30</t>
  </si>
  <si>
    <t>Депакин Хроносфера гранулы  500мг №30</t>
  </si>
  <si>
    <t>Депакин энтерик т.п.о.300мг.№100</t>
  </si>
  <si>
    <t>Диакарб, таблетки, 250мг №30</t>
  </si>
  <si>
    <t>Дигоксин  раствор для в/в введения 0.25мг/мл  1мл №10</t>
  </si>
  <si>
    <t>Дигоксин таб.0,25мг.№50</t>
  </si>
  <si>
    <t>Дикло-ф  гл. капли 0,1% фл. 5мл</t>
  </si>
  <si>
    <t xml:space="preserve">Диклофенак д/ин.25мг/мл.3мл.№5 (имп) </t>
  </si>
  <si>
    <t xml:space="preserve">Диклофенак д/ин.25мг/мл.3мл.№5 (отеч ) </t>
  </si>
  <si>
    <t>Диклофенак раствор для в/м введения 25мг/мл  3мл №10</t>
  </si>
  <si>
    <t xml:space="preserve">Димедрол д/ин1% 1,0 № 10 </t>
  </si>
  <si>
    <t>Димедрол таб.0,05 № 10</t>
  </si>
  <si>
    <t>Диприван эмульсия для в/в 10 мг/мл амп 20 мл №5</t>
  </si>
  <si>
    <t>Диротон таб,10мг,№ 28</t>
  </si>
  <si>
    <t>Диротон таб,20мг,№ 28</t>
  </si>
  <si>
    <t>Диротон таб,5мг,№ 28</t>
  </si>
  <si>
    <t>Диротон таб.10мг.№14</t>
  </si>
  <si>
    <t>Диротон таб.5мг.№14</t>
  </si>
  <si>
    <t xml:space="preserve">Диферелин, лиофилизат для приготовления суспензии для в/м введения пролонгированного действия 3.75 мг №1 </t>
  </si>
  <si>
    <t>Дифлюкан капс.0,05 №7</t>
  </si>
  <si>
    <t>Дифлюкан капс.0,15 №1</t>
  </si>
  <si>
    <t>Дифлюкан р-р д/ в/в 2 мг/мл , 100мл</t>
  </si>
  <si>
    <t>Дифлюкан р-р д/ в/в 2 мг/мл , 50мл</t>
  </si>
  <si>
    <t>Дицинон раствор для в/в и в/м введения 125 мг/мл 2 мл №50</t>
  </si>
  <si>
    <t>Дицинон таб,0.25,№ 100</t>
  </si>
  <si>
    <t xml:space="preserve">Доксазозин, 4мг таб. №20 </t>
  </si>
  <si>
    <t xml:space="preserve">Доксазозин, таблетки, 2мг №30(отеч) </t>
  </si>
  <si>
    <t xml:space="preserve">Доксазозин, таблетки, 4мг №30 </t>
  </si>
  <si>
    <t xml:space="preserve">Доксициклин капс. 0,1 №10           </t>
  </si>
  <si>
    <t>Долгит крем 50,0</t>
  </si>
  <si>
    <t>Допамин  конц. д/ приг. р-ра для инфузий 40 мг/мл 5 мл №10</t>
  </si>
  <si>
    <t>Допамин концентрат для приготовления раствора для инфузий 5мг/мл 5мл №10</t>
  </si>
  <si>
    <t>Дофамин для приготовления раствора д/инъекций 0,5% амп 5мл №10</t>
  </si>
  <si>
    <t>Дроперидол р-р д/инъекций 0,25% 2 мл амп. №5</t>
  </si>
  <si>
    <t>Дроперидол р-р д/инъекций 0,25% 5 мл амп. №5</t>
  </si>
  <si>
    <t>Дротаверина г/х,д/ин,2%,2мл,№ 10</t>
  </si>
  <si>
    <t>Дротаверина г/х,таб, 0.04, № 50</t>
  </si>
  <si>
    <t>Дюспаталин капс. пролонг. действия 200мг №30</t>
  </si>
  <si>
    <t>Дюфалак сироп фл. 1000мл</t>
  </si>
  <si>
    <t>Дюфастон таб п/о 10мг №20</t>
  </si>
  <si>
    <t>Зантак р-р для инъек. для в/в и в/м введ 25 мг/мл амп 2мл №5</t>
  </si>
  <si>
    <t xml:space="preserve">Зилт, 75мг таб. п/о № 14  </t>
  </si>
  <si>
    <t xml:space="preserve">Зилт, 75мг таб. п/о № 28    </t>
  </si>
  <si>
    <t xml:space="preserve">Зинацеф д/ин 0,75 №1 </t>
  </si>
  <si>
    <t>Зипрекса Зидис таб. дисперг. 10мг №28</t>
  </si>
  <si>
    <t>Зипрекса таб. п/о 5мг №28</t>
  </si>
  <si>
    <t>Зипрекса таб. п/о пленоч.10мг №28</t>
  </si>
  <si>
    <t>Зиртек капли 10мл</t>
  </si>
  <si>
    <t>Зиртек т.п.о.10мг.№7</t>
  </si>
  <si>
    <t>Зитролид форте, капсулы, 500мг №3</t>
  </si>
  <si>
    <t>Зи-фактор  капс. 250мг №6</t>
  </si>
  <si>
    <t>Зи-фактор  таб. п/о 500мг №3</t>
  </si>
  <si>
    <t>Зовиракс лиоф. д/инф. фл. 250мг №5</t>
  </si>
  <si>
    <t>Зовиракс, таблетки 200 мг №25</t>
  </si>
  <si>
    <t>Зодак капли д/приема внутрь 10мг/мл фл. 20мл</t>
  </si>
  <si>
    <t>Золадекс капсула депо продленного действия 3,6мг шприц-аппликатор №1</t>
  </si>
  <si>
    <t>Золофт т.п.о,50мг,№ 28</t>
  </si>
  <si>
    <t>Золофт, т.п.о. 100мг №28</t>
  </si>
  <si>
    <t xml:space="preserve">Зомета, конц. д/ приг. р-ра для инфузий,4мг/5 мл  №1  </t>
  </si>
  <si>
    <t>Зофран  амп. 4мг 2мл №5</t>
  </si>
  <si>
    <t>Зофран амп. 8мг 4мл №5</t>
  </si>
  <si>
    <t>Ибупрофен т.п.о. 0,2 №20</t>
  </si>
  <si>
    <t>Изокет аэр. подъязычный дозир. 1,25мг/доза 300доз 15мл №1</t>
  </si>
  <si>
    <t>Изокет р-р д/инф. 0,1% амп. 10мл №10</t>
  </si>
  <si>
    <t>Изониазид таб.0,3 №100</t>
  </si>
  <si>
    <t>Изоптин ср т.п.о. 0,24 №30</t>
  </si>
  <si>
    <t xml:space="preserve">Иммард табл.п/пл/о 200 мг, 30 шт. </t>
  </si>
  <si>
    <t>Имован  таб. п/о 7,5мг №20</t>
  </si>
  <si>
    <t>Ингавирин капс.  90 мг. №7</t>
  </si>
  <si>
    <t>Индап, капсулы, 2.5мг №30</t>
  </si>
  <si>
    <t>Индапамид МВ  таблетки с модифицированным высвобождением покрытые оболочкой 1.5 мг №30</t>
  </si>
  <si>
    <t>Индапамид ретард  таблетки пролонгированного действия покрытые пленочной оболочкой 1.5 мг №30</t>
  </si>
  <si>
    <t>Инокаин гл. капли 0,4% фл. 5мл</t>
  </si>
  <si>
    <t>Инсуман рапид ГТ ,д/ин,100ме/мл,5мл,№ 5</t>
  </si>
  <si>
    <t>Интал аэр.5мг./доза, 112доз</t>
  </si>
  <si>
    <t>Ирумед табл. 20 мг, 30 шт.</t>
  </si>
  <si>
    <t>Йодомарин таб.0,1 №100</t>
  </si>
  <si>
    <t>Йодомарин таб.0,2 №50</t>
  </si>
  <si>
    <t>Кабивен центральный эмульсия для инфузий 1540мл  №4</t>
  </si>
  <si>
    <t>Кавинтон д/ин.0,5% 2мл. №10</t>
  </si>
  <si>
    <t>Кавинтон конц д/приг р-ра д/инф 5мг/мл амп 10мл №5</t>
  </si>
  <si>
    <t>Кавинтон конц. д/приг р-ра д/инф 5мг/мл амп 5мл №10</t>
  </si>
  <si>
    <t>Кавинтон таб.5мг. №50</t>
  </si>
  <si>
    <t>Кавинтон форте,таб,10мг,№ 30</t>
  </si>
  <si>
    <t>Кагоцел  таб.12 мг.№10</t>
  </si>
  <si>
    <t>Калимин 60Н  таб. 60мг №100 (флаконы темного стекла)</t>
  </si>
  <si>
    <t>Калия йодид 200мкг таб №100</t>
  </si>
  <si>
    <t>Калия хл.д/ин.4% 10мл.№10</t>
  </si>
  <si>
    <t>Калчек таб.10мг.№30</t>
  </si>
  <si>
    <t>Калчек таб.5мг.№30</t>
  </si>
  <si>
    <t>Кальцигард-ретард 0,02 №100</t>
  </si>
  <si>
    <t>Кальция гл-т таб.0,5 №10</t>
  </si>
  <si>
    <t>Кальция глюконат р-р в/в и в/м введения 100 мг/мл, 10 мл№10(имп)</t>
  </si>
  <si>
    <t>Капотен таб.25мг.№40</t>
  </si>
  <si>
    <t>Капотен таблетки 25мг №56</t>
  </si>
  <si>
    <t>Каптоприл   таб.  25 № 20</t>
  </si>
  <si>
    <t>Каптоприл таб 50мг №40</t>
  </si>
  <si>
    <t>Каптоприл таб.25мг.№40</t>
  </si>
  <si>
    <t>Карведилол таб. 12,5мг №30</t>
  </si>
  <si>
    <t>Карведилол таб. 25мг №30</t>
  </si>
  <si>
    <t>Кардиаск  таб п/о 100мг №30</t>
  </si>
  <si>
    <t>Кардиаск таб п/о 50мг №30</t>
  </si>
  <si>
    <t>Кардура таб.1мг.№30</t>
  </si>
  <si>
    <t>Кардура таб.2мг.№30</t>
  </si>
  <si>
    <t>Кардура таб.4мг.№30</t>
  </si>
  <si>
    <t>Касодекс  таб. п/о 150мг №28</t>
  </si>
  <si>
    <t>Касодекс  таб. п/о 50мг №28</t>
  </si>
  <si>
    <t xml:space="preserve">Квамател  табл.п/пл/о 40 мг, 14 шт. </t>
  </si>
  <si>
    <t>Квамател лиоф. д/приг. р-ра для в/в фл. 20мг №5 в компл. с р-лем (натрия хлорида р-р амп. 0.9% 5 мл)</t>
  </si>
  <si>
    <t xml:space="preserve">Квамател табл.п/пл/о 20 мг, №28 </t>
  </si>
  <si>
    <t>Квентиакс таб. 100мг №60</t>
  </si>
  <si>
    <t>Квентиакс таб. 200мг №60</t>
  </si>
  <si>
    <t>Кеппра таб. п/о 250мг №30</t>
  </si>
  <si>
    <t>Кеппра таб. п/о 500мг №30</t>
  </si>
  <si>
    <t>Кеппра таб. п/о пленоч.1000мг №30</t>
  </si>
  <si>
    <t>Кеппра таб. п/о пленоч.500мг №60</t>
  </si>
  <si>
    <t>Кетанов д/ин.30мг.1мл. №10</t>
  </si>
  <si>
    <t>Кетилепт таб п/о 300мг №60</t>
  </si>
  <si>
    <t>Кетонал д/ин.0,1 2мл. №10</t>
  </si>
  <si>
    <t>Кетонал капс,0.05,№ 25</t>
  </si>
  <si>
    <t>Кетонал, т.п.пл. оболочкой 100мг №20</t>
  </si>
  <si>
    <t>Кетопрофен МВ таблетки с мв 150мг №20</t>
  </si>
  <si>
    <t xml:space="preserve">Кеторол  30 мг/мл 1мл №10 р-р для в/м введения </t>
  </si>
  <si>
    <t>Кеторол  таб. 10мг №20</t>
  </si>
  <si>
    <t>Кеторолак  раствор для в/в и в/м введения 30 мг/мл  1 мл №10(имп)</t>
  </si>
  <si>
    <t>Кеторолак  раствор для в/в и в/м введения 30 мг/мл  1 мл №10(отеч)</t>
  </si>
  <si>
    <t>Клабакс ОД таб. п/о пролонг. действия 500мг №14</t>
  </si>
  <si>
    <t xml:space="preserve">Кларбакт  табл.п/о 500 мг, 10 шт. </t>
  </si>
  <si>
    <t xml:space="preserve">Кларидол  табл. 10 мг, 7 шт. </t>
  </si>
  <si>
    <t>Кларисенс  табл. 10 мг, 10 шт.</t>
  </si>
  <si>
    <t xml:space="preserve">Кларисенс табл. 10 мг,30 шт. </t>
  </si>
  <si>
    <t>Клацид лиоф. пор. д/инфузий фл. 500мг</t>
  </si>
  <si>
    <t>Клацид таб.0,25мг.№10</t>
  </si>
  <si>
    <t>Клексан шприц 40мг./0,4мл.№10</t>
  </si>
  <si>
    <t xml:space="preserve">Клион табл. 250 мг, 20 шт. </t>
  </si>
  <si>
    <t>Клопидогрел таб. п/ пл. оболочкой 75 мг №28</t>
  </si>
  <si>
    <t>Клопиксол табл. п/о 10 мг №50</t>
  </si>
  <si>
    <t>Клопиксол-Акуфаз р-р масляный для в/м введения 50 мг/мл 1 мл амп. №5</t>
  </si>
  <si>
    <t>Клопиксол-депо, масл. р-р д/ин 0,2 мл.,1 мл., №10</t>
  </si>
  <si>
    <t>Клотримазол ваг.тб.0,1 №6(имп)</t>
  </si>
  <si>
    <t>Клотримазол ваг.тб.0,1 №6(отеч)</t>
  </si>
  <si>
    <t xml:space="preserve">Козаар  табл.п/пл/о 50 мг, 14 шт. </t>
  </si>
  <si>
    <t xml:space="preserve">Козаар табл.п/пл/о 100 мг, 28 шт. </t>
  </si>
  <si>
    <t xml:space="preserve">Конвулекс, таб. пролонг. действия покрытые оболочкой, 500мг №50 </t>
  </si>
  <si>
    <t>Конкор кор таблетки покрытые пленочной оболочкой, 2.5мг № 30</t>
  </si>
  <si>
    <t>Конкор т.п.о.10мг.№50</t>
  </si>
  <si>
    <t>Конкор т.п.о.5мг.№50</t>
  </si>
  <si>
    <t>Кордарон р-р для в/в введ 150мг 3мл  №6</t>
  </si>
  <si>
    <t xml:space="preserve">Кордарон, таблетки, 200мг, №30  </t>
  </si>
  <si>
    <t>Кординорм табл.п/пл/о 5 мг, №30</t>
  </si>
  <si>
    <t>Кординорм таблетки покрытые пленочной оболочкой 10мг №30</t>
  </si>
  <si>
    <t xml:space="preserve">Кордипин ретард табл.рет.п/о пленочн. 20 мг, 30 шт. </t>
  </si>
  <si>
    <t xml:space="preserve">Коринфар табл.рет.п/о пленочн. 10 мг, 50 шт. </t>
  </si>
  <si>
    <t>Коринфар ретард таб. пролонг. д-ия п/о 20мг №30</t>
  </si>
  <si>
    <t xml:space="preserve">Коринфар табл.п/о пленочн. 10 мг, 100 шт. </t>
  </si>
  <si>
    <t xml:space="preserve">Коронал  табл.п/о 10 мг, 60 шт. </t>
  </si>
  <si>
    <t>Коронал табл.п/о 10 мг, 30 шт.</t>
  </si>
  <si>
    <t xml:space="preserve">Коронал табл.п/о 5 мг, 30 шт. </t>
  </si>
  <si>
    <t xml:space="preserve">Коронал табл.п/о 5 мг, 60 шт. </t>
  </si>
  <si>
    <t>Кортеф табл. 10 мг, 100 шт.</t>
  </si>
  <si>
    <t xml:space="preserve">Кортинефф табл. 0.1 мг, 20 шт. </t>
  </si>
  <si>
    <t>Креон 10000,капс,150 мг, № 20</t>
  </si>
  <si>
    <t>Креон 25000,капс,.300 мг, № 20</t>
  </si>
  <si>
    <t>Креон 40000 капс. №50</t>
  </si>
  <si>
    <t>Ксефокам лиофилизат для приготовления раствора для в/в и в/м введения 8 мг № 5</t>
  </si>
  <si>
    <t>Купренил  таб. п/о 250мг №100</t>
  </si>
  <si>
    <t xml:space="preserve">Лавомакс  табл.п/о 125 мг, 6 шт. </t>
  </si>
  <si>
    <t>Лавомакс табл.п/о 125 мг, 10 шт.</t>
  </si>
  <si>
    <t xml:space="preserve">Лазикс табл. 40 мг,№ 45 </t>
  </si>
  <si>
    <t>Лазикс д/ин 2,0 № 10</t>
  </si>
  <si>
    <t>Лазолван сир.30мг./5мл.100мл.</t>
  </si>
  <si>
    <t xml:space="preserve">Лантус СолоСтар раствор для подкожного введения 100 ЕД/мл 3 мл №5 </t>
  </si>
  <si>
    <t xml:space="preserve">Латран, таблетки покрытые оболочкой, 4мг №10  </t>
  </si>
  <si>
    <t>Левемир ФлексПен раствор для подкожного введения, 100 ЕД/мл (шприц-ручки мультидозовые одноразовые) 3мл № 5</t>
  </si>
  <si>
    <t>Левомицетин таб.0,5 №10</t>
  </si>
  <si>
    <t>Левосин  мазь для наружного применения 40г №1</t>
  </si>
  <si>
    <t>Левофлоксацин таблетки покрытые пленочной оболочкой 500 мг №10</t>
  </si>
  <si>
    <t>Лефокцин табл. п/о 500 мг №5</t>
  </si>
  <si>
    <t>Лидокаин 2% р-р д/ин 2мл №10</t>
  </si>
  <si>
    <t>Лидокаин раствор для инъекций 10% 2мл №10</t>
  </si>
  <si>
    <t>Лидокаин спрей для местного применения дозированный 10%  38 г  /в комплекте с распылителем/(отеч)</t>
  </si>
  <si>
    <t>Лидокаин спрей для местного применения дозированный 10%  38 г (имп)</t>
  </si>
  <si>
    <t>Лидокаина г/хл р-р д/ин. 2% амп 2 мл №10</t>
  </si>
  <si>
    <t xml:space="preserve">Лизиноприл, таблетки, 10мг №30 </t>
  </si>
  <si>
    <t>Лизиноприл таблетки 10мг №20</t>
  </si>
  <si>
    <t xml:space="preserve">Лизиноприл, таблетки, 20мг №20 </t>
  </si>
  <si>
    <t xml:space="preserve">Лизиноприл, таблетки, 5мг №30 </t>
  </si>
  <si>
    <t xml:space="preserve">Лизинотон, таблетки,20мг №28  </t>
  </si>
  <si>
    <t xml:space="preserve">Лизорил  табл. 20 мг, 28 шт. </t>
  </si>
  <si>
    <t xml:space="preserve">Лизорил табл. 10 мг, 28 шт. </t>
  </si>
  <si>
    <t>Липоевая к-та таб.25мг.№50</t>
  </si>
  <si>
    <t>Липримар табл.п/пл/о 10 мг,30 шт.</t>
  </si>
  <si>
    <t xml:space="preserve">Липримар табл.п/пл/о 10 мг, 100 шт. </t>
  </si>
  <si>
    <t>Липримар, т.п.о., 20мг №30</t>
  </si>
  <si>
    <t xml:space="preserve">Лирика капс. 150 мг, 14 шт. </t>
  </si>
  <si>
    <t>Лирика капсулы 150мг №56</t>
  </si>
  <si>
    <t>Лирика капсулы 300мг №56</t>
  </si>
  <si>
    <t>Листенон д/ин,2%,5мл,№ 5</t>
  </si>
  <si>
    <t>Ломилан таб,10мг,№ 10</t>
  </si>
  <si>
    <t>Лоперамид капс.2мг.№20</t>
  </si>
  <si>
    <t>Лопирел таб. п/о 75мг №28</t>
  </si>
  <si>
    <t>Лоратадин таб.10мг.№10</t>
  </si>
  <si>
    <t>Лориста, т.п.о, 12.5мг №30</t>
  </si>
  <si>
    <t>Лориста, т.п.о, 25 мг №30</t>
  </si>
  <si>
    <t>Лориста, т.п.о, 50мг №30</t>
  </si>
  <si>
    <t>Л-тироксин таб.100мкг.№50 (имп)</t>
  </si>
  <si>
    <t>Л-тироксин таб.100мкг.№50 (отеч)</t>
  </si>
  <si>
    <t>Л-тироксин таб.50мкг.№50 (имп)</t>
  </si>
  <si>
    <t>Л-тироксин таб.100мкг.№100 (имп)</t>
  </si>
  <si>
    <t>Луцетам р-р д/ин. 1г амп. 5мл №10</t>
  </si>
  <si>
    <t>Луцетам т.п.о. 0,8 №30</t>
  </si>
  <si>
    <t>Люголь спрей 1% 50.0</t>
  </si>
  <si>
    <t>Люголя раствор с глицерином фл. 25 мл</t>
  </si>
  <si>
    <t>Магния с-т д/ин.25% 10мл.№10</t>
  </si>
  <si>
    <t>Мадопар "125" капс.100мг+25мг №100</t>
  </si>
  <si>
    <t xml:space="preserve">Мадопар "250" таб. 200мг+50мг №100 </t>
  </si>
  <si>
    <t>Мальтофер сироп фл. 150мл</t>
  </si>
  <si>
    <t xml:space="preserve">Мальтофер, таблетки жевательные, 100мг №30  </t>
  </si>
  <si>
    <t>Манинил таб.1,75мг.№120</t>
  </si>
  <si>
    <t>Манинил таб.3,5мг.№120</t>
  </si>
  <si>
    <t>Манинил таб.5мг.№120</t>
  </si>
  <si>
    <t xml:space="preserve">Медрол  табл. 32 мг, 20 шт. </t>
  </si>
  <si>
    <t xml:space="preserve">Медрол табл. 16 мг, 50 шт. </t>
  </si>
  <si>
    <t xml:space="preserve">Медрол табл. 4 мг, 30 шт. </t>
  </si>
  <si>
    <t>Мезим  форте  т.п.о. №20</t>
  </si>
  <si>
    <t>Мезим  форте таблетки покрытые кишечнорастворимой оболочкой №80</t>
  </si>
  <si>
    <t>Мезим-форте 10000 т.п.о.№20</t>
  </si>
  <si>
    <t>Мексидол д/ин. 5% 5мл №5</t>
  </si>
  <si>
    <t>Мексидол р-р в/в и в/м введ. 50мг/мл 5мл №20</t>
  </si>
  <si>
    <t>Мексидол т.п.о. 0,125 №30</t>
  </si>
  <si>
    <t>Мексидол т.п.о. 0,125 №50</t>
  </si>
  <si>
    <t>Мексикор амп. 50мг/мл. 2мл №10</t>
  </si>
  <si>
    <t>Мексикор капс. 100мг №20</t>
  </si>
  <si>
    <t>Мексиприм раствор для в/в и в/м введения 50мг/мл 2 мл №10</t>
  </si>
  <si>
    <t>Мексифин раствор для в/в и в/м введения 50 мг/мл 2 мл №10</t>
  </si>
  <si>
    <t>Меронем лиоф. д/приг. р-ра для в/в введ. фл. 1000мг №10</t>
  </si>
  <si>
    <t>Меропенем пор. д/в/в 0,5 №1</t>
  </si>
  <si>
    <t>Метипред лиоф-т д/приг.р-ра в/в и в/м.введ. 250 мг - фл.</t>
  </si>
  <si>
    <t xml:space="preserve">Метипред табл. 4 мг, 30 шт. </t>
  </si>
  <si>
    <t xml:space="preserve">Метокард  табл. 50 мг, 30 шт. </t>
  </si>
  <si>
    <t xml:space="preserve">Метокард табл. 100 мг,30 шт. </t>
  </si>
  <si>
    <t xml:space="preserve">Метопролол т.п.о 50 мг, 30 шт. </t>
  </si>
  <si>
    <t>Метотрексат  т.п.о.2,5мг №50</t>
  </si>
  <si>
    <t>Метрогил д/ин.0,5% 100мл.</t>
  </si>
  <si>
    <t>Метронидазол р-р 0,5% фл 100мл</t>
  </si>
  <si>
    <t xml:space="preserve">Метформин-Рихтер т.п.о 850 мг №60 </t>
  </si>
  <si>
    <t>Миакальцик р-р д/ин 100МЕ амп 1мл №5</t>
  </si>
  <si>
    <t>Мидриацил гл.к.0,5% 15мл.</t>
  </si>
  <si>
    <t>Мидриацил гл.к.1% 15мл.</t>
  </si>
  <si>
    <t>Микомакс капс. 0,15 №1</t>
  </si>
  <si>
    <t>Микосист капс. 100мг №28</t>
  </si>
  <si>
    <t>Микосист капс.50мг.№7</t>
  </si>
  <si>
    <t>Микразим капс 10тыс.ед.  №20</t>
  </si>
  <si>
    <t>Микразим капс 10тыс.ед.  №50</t>
  </si>
  <si>
    <t>Милдронат капс. 250мг №40</t>
  </si>
  <si>
    <t>Милдронат капс.500мг.№60</t>
  </si>
  <si>
    <t>Минирин таб.0,2мг.№30</t>
  </si>
  <si>
    <t xml:space="preserve">Минирин табл. 0.1 мг, 30 шт. </t>
  </si>
  <si>
    <t>Мирапекс таб. 1мг №30</t>
  </si>
  <si>
    <t xml:space="preserve">Мирапекс табл. 0.25 мг,30 шт. </t>
  </si>
  <si>
    <t xml:space="preserve">Момат крем д/наружн.прим. 0.1%, 15 г </t>
  </si>
  <si>
    <t xml:space="preserve">Моносан  табл. 40 мг, 30 шт. </t>
  </si>
  <si>
    <t xml:space="preserve">Моносан табл. 20 мг,30 шт. </t>
  </si>
  <si>
    <t>Моночинкве таб.40мг.№30</t>
  </si>
  <si>
    <t>Назонекс спр.наз.дозир. 50 мкг/доза, 120 доз, 18 г - фл.</t>
  </si>
  <si>
    <t>Наком таб,0.25,№ 100</t>
  </si>
  <si>
    <t xml:space="preserve">Налоксон р-р д/ин. 0.4 мг/мл, 1 мл - амп. (10) </t>
  </si>
  <si>
    <t>Наропин  р-р д/ин амп. 10мг/мл 10мл №5</t>
  </si>
  <si>
    <t>Натрия т/с д/ин.30% 10мл.№10</t>
  </si>
  <si>
    <t>Натрия тиосульфат  раствор для в/в введения 300 мг/мл 10 мл №10</t>
  </si>
  <si>
    <t>Натрия хлорид 0,9% р-р д/ин 5мл №10</t>
  </si>
  <si>
    <t xml:space="preserve">Натрия хлорид.фл.0,9% 200мл.                     </t>
  </si>
  <si>
    <t>Натрия хлорид.фл.0,9% 400мл.</t>
  </si>
  <si>
    <t>Небилет,таб,5мг №14</t>
  </si>
  <si>
    <t>Нейрокс р-р в/в и в/м введ. 50мг/мл 5мл №5</t>
  </si>
  <si>
    <t>Нексиум лиоф. д/приг. р-ра для в/в введ. фл. 40мг №10</t>
  </si>
  <si>
    <t>Нексиум т.п.о.20мг №14</t>
  </si>
  <si>
    <t>Неосмектин  порошок для приготовления суспензии для приема внутрь 3 г  №10</t>
  </si>
  <si>
    <t>Неулептил  капсулы 10 мг №50</t>
  </si>
  <si>
    <t xml:space="preserve">Нимотоп р-р д/инф 10мг/мл 50мл №5 </t>
  </si>
  <si>
    <t xml:space="preserve">Нипертен  табл.п/пл/о 2.5 мг,30 шт. </t>
  </si>
  <si>
    <t xml:space="preserve">Нипертен табл.п/пл/о 10 мг, 30 шт. </t>
  </si>
  <si>
    <t xml:space="preserve">Нипертен табл.п/пл/о 5 мг, 30 шт. </t>
  </si>
  <si>
    <t>Нитроглицерин 1% конц д/инф 10мл №10</t>
  </si>
  <si>
    <t>Нитроглицерин таб.0,5мг.№40</t>
  </si>
  <si>
    <t xml:space="preserve">Нитрокор табл.п/яз. 0.5 мг, 40 шт. </t>
  </si>
  <si>
    <t xml:space="preserve">Нитроминт аэр.п/яз.дозир. 0.4 мг/доза, 180 доз, 10 г </t>
  </si>
  <si>
    <t>Нитроспрей подъязычный дозированный 10мл 200 доз</t>
  </si>
  <si>
    <t>Нитроспрей спрей 10 мг/мл 10мл</t>
  </si>
  <si>
    <t>Нифедипин таб.10мг.№50</t>
  </si>
  <si>
    <t xml:space="preserve">Нифекард ХЛ, таблетки с контролируемым высвобождением покрытые пленочной оболочкой,  60мг №30 </t>
  </si>
  <si>
    <t>Нифекард ХЛ, таблетки с контролируемым высвобождением покрытые пленочной оболочкой, 30мг № 30</t>
  </si>
  <si>
    <t>Новокаин 0,5%-10мл № 10</t>
  </si>
  <si>
    <t>Новокаин д/ин 0,5% 5мл №10</t>
  </si>
  <si>
    <t>Новокаин д/ин, фл, 0.25%, 200мл</t>
  </si>
  <si>
    <t xml:space="preserve">Новокаин раствор для инъекций  5 мг/мл    400мл </t>
  </si>
  <si>
    <t xml:space="preserve">Новокаин раствор для инъекций 2,5 мг/мл 400мл </t>
  </si>
  <si>
    <t>Новокаинамид  табл. 250 мг, 20 шт.</t>
  </si>
  <si>
    <t>НовоМикс 30 ФлексПен суспензия для подкожного введения,100 ЕД/мл (шприц-ручки мультидозовые одноразовые) 3мл №5</t>
  </si>
  <si>
    <t>НовоНорм, таблетки, 1мг №30</t>
  </si>
  <si>
    <t>НовоНорм, таблетки, 2мг №30</t>
  </si>
  <si>
    <t>Нооджерон таб. п/о 10мг №60</t>
  </si>
  <si>
    <t>Ноотропил р-р  20% 125 мл</t>
  </si>
  <si>
    <t>Ноотропил р-р для в/в и в/м введ 20% амп 5мл №12</t>
  </si>
  <si>
    <t>Ноотропил т.п.о.0,8 №30</t>
  </si>
  <si>
    <t>Ноотропил т.п.о.1,2 №20</t>
  </si>
  <si>
    <t>Норваск таб.0,001 №14</t>
  </si>
  <si>
    <t>Норваск таб.0,005 №14</t>
  </si>
  <si>
    <t>Норваск таб.0,005 №30</t>
  </si>
  <si>
    <t>Норваск таб.0,01 №30</t>
  </si>
  <si>
    <t xml:space="preserve">Норколут табл. 5 мг, 20 шт. </t>
  </si>
  <si>
    <t xml:space="preserve">Нормазе сир., 200 мл </t>
  </si>
  <si>
    <t xml:space="preserve">Нормодипин  табл. 5 мг,30 шт. </t>
  </si>
  <si>
    <t xml:space="preserve">Нормодипин табл. 10 мг, 30 шт. </t>
  </si>
  <si>
    <t>Но-шпа д/ин,40мг 2мл № 25</t>
  </si>
  <si>
    <t>Но-шпа таб.40мг №100</t>
  </si>
  <si>
    <t>Нурофен форте т.п.о.  400мг №12</t>
  </si>
  <si>
    <t>Окситоцин д/ин.5ед.1мл.№10(отеч)</t>
  </si>
  <si>
    <t>Октолипен концентрат для приготовления раствора для инфузий 30 мг/мл 10, мл №10</t>
  </si>
  <si>
    <t>Октреотид раствор для внутривенного и подкожного введения 50мкг/мл №5</t>
  </si>
  <si>
    <t>Октреотид р-р д/ин. 0,01% амп. 1мл №5</t>
  </si>
  <si>
    <t>Окумед гл.к.0,5% 5мл.</t>
  </si>
  <si>
    <t>Окупрес-Е капли глазные 0.5%, 5 мл</t>
  </si>
  <si>
    <t>Омез капс. 20мг №30</t>
  </si>
  <si>
    <t>Омепразол капсулы 20 мг №30</t>
  </si>
  <si>
    <t>Омепразол капсулы 20мг №14</t>
  </si>
  <si>
    <t>Омник мв капс.0,4мг.№10</t>
  </si>
  <si>
    <t>Омник мв капс.0,4мг.№30</t>
  </si>
  <si>
    <t>Ондансетрон  раствор для инъекций  2 мг/мл  4 мл № 5</t>
  </si>
  <si>
    <t>Ондансетрон р-р в/в-в/м/  8 мг, 4 мл №5</t>
  </si>
  <si>
    <t xml:space="preserve">Ондансетрон р-р д/ин. 2 мг/мл, 2 мл - амп. (5) </t>
  </si>
  <si>
    <t xml:space="preserve">Отофа р-р-кап.ушн. 2.6%, 10 мл </t>
  </si>
  <si>
    <t>Отривин спрей 0.05%, 10 мл</t>
  </si>
  <si>
    <t>Отривин спрей 0.1%, 10 мл</t>
  </si>
  <si>
    <t>Офлоксацин т.п.о. 0,2 №10</t>
  </si>
  <si>
    <t>Офлоксин  таб. п/о 200мг №10</t>
  </si>
  <si>
    <t>Офтаквикс капли глазные 0.5%, 5 мл</t>
  </si>
  <si>
    <t>Панадол т.п.о. 0,5 №12</t>
  </si>
  <si>
    <t>Панангин д/ин.10мл.№5</t>
  </si>
  <si>
    <t>Панангин таб. № 50</t>
  </si>
  <si>
    <t>Панзинорм форте 10000 таб. п/о №21</t>
  </si>
  <si>
    <t>Панзинорм форте 20000 таб. п/о №10</t>
  </si>
  <si>
    <t>Панзинорм форте 20000 таб. п/о №30</t>
  </si>
  <si>
    <t>Панклав, таблетки покрытые оболочкой, 500 мг+125 мг №20</t>
  </si>
  <si>
    <t>Панкреатин т.п.о. 0,25 №50</t>
  </si>
  <si>
    <t>Панкреатин т.п.о. 0,25 №60</t>
  </si>
  <si>
    <t>Панкреатин таблетки покрытые кишечнорастворимой оболочкой 30 ЕД №60</t>
  </si>
  <si>
    <t xml:space="preserve">Парацетамол детскийсуспензия для приема внутрь [для детей] 2.4%  100 г </t>
  </si>
  <si>
    <t>Парацетамол таб. 0,2 №10</t>
  </si>
  <si>
    <t>Парацетамол таб. 0,5 №10</t>
  </si>
  <si>
    <t xml:space="preserve">Парлазин  табл.п/о 10 мг, 10 шт. </t>
  </si>
  <si>
    <t>Парлазин р-р-кап.перор. 10 мг/мл, 20 мл</t>
  </si>
  <si>
    <t>Парлазин табл.п/о 10 мг, №30</t>
  </si>
  <si>
    <t>Пектрол табл.рет. 40 мг, №30</t>
  </si>
  <si>
    <t>Пентоксифиллин д/ин.2% 5мл.№10</t>
  </si>
  <si>
    <t>Периндоприл  табл. 4 мг, №30</t>
  </si>
  <si>
    <t>Перинева  таблетки 4 мг №30</t>
  </si>
  <si>
    <t>Перлинганит конц. д/приг. р-ра д/инф.  0,1% амп. 10мл №10</t>
  </si>
  <si>
    <t>Перфалган р-р для инфузий 10мг/мл 100мл №12</t>
  </si>
  <si>
    <t xml:space="preserve">Пилокарпин  кап.гл. 1%, 5 мл - фл. </t>
  </si>
  <si>
    <t>Пилокарпин кап.гл. 1%, 1.5 мл - тюб.-капельн.п/э (5)</t>
  </si>
  <si>
    <t>Пиразинамид  табл. 500 мг,№100(отеч)</t>
  </si>
  <si>
    <t xml:space="preserve">Пирантел  сусп.перор., 15 мл </t>
  </si>
  <si>
    <t>Пирантел таб. 0,25 №3 (отеч)</t>
  </si>
  <si>
    <t xml:space="preserve">Пирантел таб. 0,25 №3(имп) </t>
  </si>
  <si>
    <t>Пирацетам д/ин 20% 5мл №10(отеч)</t>
  </si>
  <si>
    <t>Пирацетам капс.0,4 № 60</t>
  </si>
  <si>
    <t>Пирацетам т.п.о.0,2 № 60</t>
  </si>
  <si>
    <t>Пиридоксина г/х д/ин.5% 1мл. №10(имп)</t>
  </si>
  <si>
    <t>Пиридоксина г/х д/ин.5% 1мл. №10(отеч)</t>
  </si>
  <si>
    <t>ПК-Мерц т.п.о. 0,1 №30</t>
  </si>
  <si>
    <t>Плавикс таб п/о 75мг №28</t>
  </si>
  <si>
    <t>Плаквенил т.п.о,0.2,№ 60</t>
  </si>
  <si>
    <t>Платифиллин д/ин.0,2% 1мл.№10 (отеч)</t>
  </si>
  <si>
    <t>Полиглюкин фл.200мл.</t>
  </si>
  <si>
    <t>Полиглюкин фл.400мл.</t>
  </si>
  <si>
    <t>Полиоксидоний  лиофилизат для приготовления раствора для инъекций и местного применения 6мг №5</t>
  </si>
  <si>
    <t>Преднизол раствор для иньекций   30 мг/мл 1мл №3</t>
  </si>
  <si>
    <t>Преднизолон таб. 0,005 № 100 (имп)</t>
  </si>
  <si>
    <t>Преднизолон таб. 0,005 № 100 (отеч)</t>
  </si>
  <si>
    <t>Презартан табл.п/пл/о 50 мг, №30</t>
  </si>
  <si>
    <t>Препидил, гель интрацервикальный 0.5мг 3г</t>
  </si>
  <si>
    <t>Престариум А таблетки покрытые пленочной оболочкой 10мг №30</t>
  </si>
  <si>
    <t>Престариум таб.5 мг.№30</t>
  </si>
  <si>
    <t xml:space="preserve">Примафунгин супп. ваг. 100 мг, №3  </t>
  </si>
  <si>
    <t xml:space="preserve">Пробифор пор.перор. 5 доз, 5 доз, 850 мг - пак.комб.мат. (10) </t>
  </si>
  <si>
    <t>Прозерин  р-р для ин. 0,5мг/мл амп. 1мл №10</t>
  </si>
  <si>
    <t xml:space="preserve">Прозерин табл. 15 мг, 20 шт. </t>
  </si>
  <si>
    <t>Пропанорм  табл.п/о 300 мг,№50</t>
  </si>
  <si>
    <t>Пропанорм табл.п/о 150 мг, №50</t>
  </si>
  <si>
    <t xml:space="preserve">Пропафенон  табл.п/о 150 мг, 40 шт. </t>
  </si>
  <si>
    <t>Проскар  табл.п/о 5 мг, №28</t>
  </si>
  <si>
    <t xml:space="preserve">Проскар табл.п/о 5 мг, 14 шт. </t>
  </si>
  <si>
    <t>Простерид табл.п/пл/о 5 мг,№28</t>
  </si>
  <si>
    <t>Просульпин  табл. 50 мг,№30</t>
  </si>
  <si>
    <t>Просульпин табл. 200 мг,№30</t>
  </si>
  <si>
    <t>Пульмикорт сусп. д/инг. 0,25мг/мл контейнер 2мл №20</t>
  </si>
  <si>
    <t>Пульмикорт сусп. д/инг. 0,5мг/мл контейнер 2мл №20</t>
  </si>
  <si>
    <t>Пульмикорт турбухалер пор. д/инг. 100мкг/доза 200доз №1</t>
  </si>
  <si>
    <t>Пульмикорт турбухалер, порошок для ингаляций дозированный,  200мкг/доза/ 100доз №1</t>
  </si>
  <si>
    <t xml:space="preserve">Равел СР, таблетки пролонгированного  действия , 1.5 мг №20 </t>
  </si>
  <si>
    <t>Равел СР, таблетки с пролонгированного действия покрытые оболочкой,1.5мг №30</t>
  </si>
  <si>
    <t>Ранитидин т.п.о. 0,15 №60</t>
  </si>
  <si>
    <t>Ранитидин т.п.о. 0,3 №20</t>
  </si>
  <si>
    <t>Ранитидин таб.0,15 №20</t>
  </si>
  <si>
    <t>Рапиклав  табл.п/о 500 мг+125 мг,№15</t>
  </si>
  <si>
    <t>Раствор  Рингера  раствор для инфузий 500 мл №10</t>
  </si>
  <si>
    <t>Раствор  Хартмана раствор для инфузий 500 мл №10</t>
  </si>
  <si>
    <t>Реамберин р-р д/инф. 1,5% фл. 400мл</t>
  </si>
  <si>
    <t>Реамберин, раствор для инфузий 1.5% 200мл</t>
  </si>
  <si>
    <t>Реаферон-ЕС  лиоф. д/приг. р-ра для в/м и местного прим. 3млн.МЕ №5</t>
  </si>
  <si>
    <t>Реаферон-ЕС-Липинт  лиоф. пор. 500тыс.МЕ фл. №5</t>
  </si>
  <si>
    <t>Регидрон порошок д/р-ра 18.9 г №20</t>
  </si>
  <si>
    <t>Рексетин  табл.п/пл/о 30 мг, №30</t>
  </si>
  <si>
    <t xml:space="preserve">Рексетин табл.п/пл/о 20 мг, №30 шт. </t>
  </si>
  <si>
    <t>Ремедиа табл.п/пл/о 500 мг, 10 шт.</t>
  </si>
  <si>
    <t xml:space="preserve">Ремедиа табл.п/пл/о 500 мг, 5 шт. </t>
  </si>
  <si>
    <t>Реминил капс.пролонг.действ. 16 мг, №28</t>
  </si>
  <si>
    <t xml:space="preserve">Рениприл  табл. 20 мг, 20 шт. </t>
  </si>
  <si>
    <t xml:space="preserve">Рениприл табл. 10 мг, 20 шт. </t>
  </si>
  <si>
    <t>Ренитек таб.10мг.№14</t>
  </si>
  <si>
    <t>Ренитек таб.20мг.№14</t>
  </si>
  <si>
    <t>Ренитек таб.5мг.№14</t>
  </si>
  <si>
    <t>Реополиглюкин фл.200мл</t>
  </si>
  <si>
    <t>Реополиглюкин фл.400мл</t>
  </si>
  <si>
    <t>Ридонекс  табл.п/пл/о 2 мг№20</t>
  </si>
  <si>
    <t>Рилептид  табл.п/о 4 мг, №20</t>
  </si>
  <si>
    <t>Рилептид таб. п/о 2мг №20</t>
  </si>
  <si>
    <t>Риспаксол табл.п/пл/о 2 мг,№20</t>
  </si>
  <si>
    <t>Риспаксол табл.п/пл/о 4 мг,№20</t>
  </si>
  <si>
    <t>Рисполепт капли,1мг/мл,30мл,фл</t>
  </si>
  <si>
    <t>Рисполепт р-р перор. 1 мг/мл, 30 мл - фл.</t>
  </si>
  <si>
    <t>Рисполепт т.п.о,2мг,№ 20</t>
  </si>
  <si>
    <t>Рисполепт т.п.о,4мг,№ 20</t>
  </si>
  <si>
    <t>Риссет  табл.п/о 2 мг, №20</t>
  </si>
  <si>
    <t>Риссет табл.п/о 4 мг, №20</t>
  </si>
  <si>
    <t>Ритмонорм табл.п/о 150 мг, №50</t>
  </si>
  <si>
    <t xml:space="preserve">Рокальтрол капс. 0.25 мкг, №30 </t>
  </si>
  <si>
    <t xml:space="preserve">Салициловая кислота р-р д/нар.прим.спирт. 2%, 40 мл </t>
  </si>
  <si>
    <t xml:space="preserve">Салициловая мазь мазь д/наружн.прим. 2%, 25 г </t>
  </si>
  <si>
    <t>Сальбутамол аэр. 12 мл</t>
  </si>
  <si>
    <t>Сандостатин р-р в/в и п/к введения 0.1 мг/мл, 1 мл №5</t>
  </si>
  <si>
    <t>Сандостатин р-р в/в и п/к введения 50 мкг/мл, 1 мл №5</t>
  </si>
  <si>
    <t>Сенаде таб.№500</t>
  </si>
  <si>
    <t>Сенадексин  табл.,№20</t>
  </si>
  <si>
    <t>Сердолект табл. п/о 16 мг №28</t>
  </si>
  <si>
    <t>Сердолект табл. п/о 4 мг №30</t>
  </si>
  <si>
    <t>Серената табл.п/о 50 мг, №30</t>
  </si>
  <si>
    <t>Серетид аэр. д/инг. 25мкг+50мкг/доза 120доз</t>
  </si>
  <si>
    <t>Серетид Мультидиск пор. д/ингал. 50мкг/100мкг/доза 60доз</t>
  </si>
  <si>
    <t>Серетид Мультидиск пор. д/ингал. 50мкг+500мкг/доза 60доз</t>
  </si>
  <si>
    <t>Серлифт  табл.п/пл/о 50 мг,№ 28</t>
  </si>
  <si>
    <t>Серлифт табл.п/пл/о 100 мг, №28</t>
  </si>
  <si>
    <t>Симбикорт Турбухалер пор. д/ингал. 160мкг+4,5мкг/доза 120доз</t>
  </si>
  <si>
    <t>Симбикорт Турбухалер пор. д/ингал. 80мкг/4,5мкг/доза 60доз</t>
  </si>
  <si>
    <t>Симбикорт Турбухалер пор. д/ингал. 80мкг+4,5мкг/доза 120доз</t>
  </si>
  <si>
    <t>Симбикорт Турбухалер пор. д/ингал. дозированный 160мкг/4,5мкг/доза (ингаляторы дозирующие "Турбухалер") 60доз №1</t>
  </si>
  <si>
    <t>Симвагексал таб. п/о 10мг №30</t>
  </si>
  <si>
    <t>Симвагексал таб. п/о 20мг №30</t>
  </si>
  <si>
    <t>СимваГексал, т.п.о, 40мг №30</t>
  </si>
  <si>
    <t>Симвастатин  табл.п/о 20 мг, №20</t>
  </si>
  <si>
    <t>Симвастатин табл.п/о 20 мг,№30</t>
  </si>
  <si>
    <t>Симвастатин табл.п/пл/о 10 мг, №30</t>
  </si>
  <si>
    <t>Симвор табл.п/о 20 мг, №30</t>
  </si>
  <si>
    <t xml:space="preserve">Симгал, т.п.о,  40мг №28 </t>
  </si>
  <si>
    <t>Сиофор 1000 табл.п/о 1 г, №60</t>
  </si>
  <si>
    <t>Сиофор 500 табл.п/о 500 мг, №60</t>
  </si>
  <si>
    <t>Сиофор 850 табл.п/о 850 мг, №60</t>
  </si>
  <si>
    <t>Сирдалуд  таб. 2мг №30</t>
  </si>
  <si>
    <t>Сирдалуд  таб. 4мг №30</t>
  </si>
  <si>
    <t>Сирдалуд МР капс 6 мг №30</t>
  </si>
  <si>
    <t>Смекта,пор,3.0,№ 10</t>
  </si>
  <si>
    <t>Солу-Медрол лиофилизат для приготовления раствора для в/в и в/м введения  500мг №1</t>
  </si>
  <si>
    <t>Сонапакс т.п.о. 10 мг, №60</t>
  </si>
  <si>
    <t>Сонапакс т.п.о. 25 мг, №60</t>
  </si>
  <si>
    <t>Сонизин  капс.модиф.высвоб. 0.4 мг, №30</t>
  </si>
  <si>
    <t>Сотагексал  табл. 80 мг, №20</t>
  </si>
  <si>
    <t>Сотагексал табл. 160 мг, №20</t>
  </si>
  <si>
    <t xml:space="preserve">Спирива, капсулы с порошком для ингаляций, 18мкг №30  </t>
  </si>
  <si>
    <t>Стимулотон таб. п/о 50мг №30</t>
  </si>
  <si>
    <t>Сульпирид раствор 50 мг/мл 2 мл №10</t>
  </si>
  <si>
    <t>Сульпирид табл. 200 мг №30</t>
  </si>
  <si>
    <t>Сумамед капс.0,25мг.№6</t>
  </si>
  <si>
    <t>Сумамед пор. д/ приг. суспензии для приема внутрь 100 мг|5 мл  17 г №1</t>
  </si>
  <si>
    <t>Сумамед пор.д./инф.0,5мг.№5</t>
  </si>
  <si>
    <t>Сумамед т.п.о.125мг.№6</t>
  </si>
  <si>
    <t>Сумамед т.п.о.500мг.№3</t>
  </si>
  <si>
    <t>Сумамед форте пор.д/приг сусп для приема внутрь 200мг/5мл 16,74 г №1</t>
  </si>
  <si>
    <t>Супрастин д/ин.20мг 1мл №5</t>
  </si>
  <si>
    <t>Супрастин таб.25мг. №20</t>
  </si>
  <si>
    <t>Таваник д./ин. 0,5 100мл.</t>
  </si>
  <si>
    <t>Таваник т.п.о. 0,5 №5</t>
  </si>
  <si>
    <t>Тагиста таблетки 24 мг №30</t>
  </si>
  <si>
    <t xml:space="preserve">Тагиста, таблетки, 16мг №30  </t>
  </si>
  <si>
    <t xml:space="preserve">Тагиста, таблетки, 8мг №30  </t>
  </si>
  <si>
    <t>Тамифлю 75 мг. №10 капс.</t>
  </si>
  <si>
    <t>Тамоксифен таб.10мг.№30 (отеч)</t>
  </si>
  <si>
    <t>Таривид т.п.о, 200 мг, № 10</t>
  </si>
  <si>
    <t>Тегретол  таб. 200мг №50</t>
  </si>
  <si>
    <t>Тегретол ЦР таб. ретард 200мг №50</t>
  </si>
  <si>
    <t>Тенокс таблетки, 10мг №30</t>
  </si>
  <si>
    <t>Тенокс, таблетки, 5мг №30</t>
  </si>
  <si>
    <t>Тиамина хл.амп 5% 1мл.№10</t>
  </si>
  <si>
    <t>Тидомет форте таб. № 100</t>
  </si>
  <si>
    <t>Тизин Ксило био спрей наз 0,1 % 10 мл</t>
  </si>
  <si>
    <t>Тимолол гл. капли 0,5% фл. 5мл</t>
  </si>
  <si>
    <t>Тиогамма  т.п.о  600мг №30</t>
  </si>
  <si>
    <t>Тиогамма  таблетки покрытые оболочкой 600мг №60</t>
  </si>
  <si>
    <t>Тиоктацид БВ таб. п/о 600мг №30</t>
  </si>
  <si>
    <t>Тиолепта т.п.о 300 мг. №30</t>
  </si>
  <si>
    <t>Тиорил 0,025 №100</t>
  </si>
  <si>
    <t>Тирозол  табл.п/пл/о 5 мг, №50</t>
  </si>
  <si>
    <t>Тирозол табл.п/пл/о 10 мг, №50</t>
  </si>
  <si>
    <t>Топсавер таб п/об пленоч.25мг №28</t>
  </si>
  <si>
    <t>Торвакард, таблетки покрытые оболочкой, 10мг №30</t>
  </si>
  <si>
    <t>Торвакард, таблетки покрытые оболочкой, 20мг №30</t>
  </si>
  <si>
    <t>Торвакард, таблетки покрытые оболочкой, 40мг №30</t>
  </si>
  <si>
    <t>Тореал, т.п.о, 100 мг,  №28</t>
  </si>
  <si>
    <t>Тореал, т.п.о., 25 мг,  №28</t>
  </si>
  <si>
    <t>Торин табл. п/о 50 мг №14</t>
  </si>
  <si>
    <t>Транексам р-р для в/в введ 50мг/мл амп 5мл №10</t>
  </si>
  <si>
    <t>Трентал раствор для инъекций 2% , 5мл,№ 5</t>
  </si>
  <si>
    <t>Трилептал таб. п/о 150мг №50</t>
  </si>
  <si>
    <t>Трилептал таб. п/о 600мг №50</t>
  </si>
  <si>
    <t>Трилептал, суспензия, 60мг/мл, 100мл№1</t>
  </si>
  <si>
    <t>Трифтазин т.п.о. 5 мг № 50</t>
  </si>
  <si>
    <t>Трихопол таб.250 №20</t>
  </si>
  <si>
    <t xml:space="preserve">Тулип, таб.п/о 10мг  №30 </t>
  </si>
  <si>
    <t xml:space="preserve">Тулип, таб.п/о 20мг  №30 </t>
  </si>
  <si>
    <t>Уголь активированный таб. 0,25 № 10</t>
  </si>
  <si>
    <t>Улкозол лиоф для приготов р-ра для в/в введ  /в комплекте с растворителем/ фл 40мг</t>
  </si>
  <si>
    <t>Ультоп капс.10мг.№28</t>
  </si>
  <si>
    <t>Унитиол д/ин.5% 5мл.№10</t>
  </si>
  <si>
    <t>Урдокса кап. 250 мг №50</t>
  </si>
  <si>
    <t>Урографин раствор для инъекций 760 мг/мл  20 мл №10</t>
  </si>
  <si>
    <t>Урсосан капс.0,25 №100</t>
  </si>
  <si>
    <t>Урсосан капс.0,25 №50</t>
  </si>
  <si>
    <t>Урсофальк капс.0,25 №100</t>
  </si>
  <si>
    <t>Утрожестан капс.0,1 №30</t>
  </si>
  <si>
    <t>Утрожестан капс.0,2 №14</t>
  </si>
  <si>
    <t>Фамотидин т.п.о.20мг.№30 (отеч)</t>
  </si>
  <si>
    <t>Фамотидин т.п.о.40мг.№30 (имп)</t>
  </si>
  <si>
    <t>Фаспик т.п.о. 0,4 №6</t>
  </si>
  <si>
    <t>Феназепам 0,0005 г. № 50</t>
  </si>
  <si>
    <t>Феназепам амп.0,1% 1мл. №10</t>
  </si>
  <si>
    <t>Феназепам таб.1.0мг №50</t>
  </si>
  <si>
    <t xml:space="preserve">Фенигидин, таблетки, 10мг  №50 </t>
  </si>
  <si>
    <t xml:space="preserve">Фенотропил, таблетки, 100мг №30   </t>
  </si>
  <si>
    <t xml:space="preserve">Феррум Лек сироп 50 мг|5 мл, 100 мл </t>
  </si>
  <si>
    <t>Феррум Лек таб. жев. 0,1 №50</t>
  </si>
  <si>
    <t>Физиотенз, т.п.о, 0,2 №14</t>
  </si>
  <si>
    <t xml:space="preserve">Физиотенз, т.п.о, 400 мкг №14    </t>
  </si>
  <si>
    <t>Финаст, т.п.о. №5 мг.№30</t>
  </si>
  <si>
    <t>Финастерид т.п.о. 5 мг № 30</t>
  </si>
  <si>
    <t>Финлепсин рет.таб.0,2 №50</t>
  </si>
  <si>
    <t>Финлепсин рет.таб.0,4 №50</t>
  </si>
  <si>
    <t>Флавамед р-р фл. 100 мл</t>
  </si>
  <si>
    <t>Флагил т.п.о. 0,25 №20</t>
  </si>
  <si>
    <t>Фламакс р-р в/м введ. 50мг/мл амп. 2мл №10</t>
  </si>
  <si>
    <t>Флексен  капс. 50мг №30</t>
  </si>
  <si>
    <t xml:space="preserve">Флексид таблетки покрытые пленочной оболочкой 500мг №5  </t>
  </si>
  <si>
    <t>Флемоклав Солютаб  таблетки  диспергируемые 500 мг+125мг   №20</t>
  </si>
  <si>
    <t>Флемоклав Солютаб  таблетки диспергируемые 250 мг+62.5мг  №20</t>
  </si>
  <si>
    <t>Флемоклав солютаб дисп 125 мг+31.25 мг №20</t>
  </si>
  <si>
    <t>Флемоклав солютаб таблетки  диспергируемые  125мг +31.25мг  №20</t>
  </si>
  <si>
    <t>Флемоксин солютаб, табл. дисперг. 0,5  №20</t>
  </si>
  <si>
    <t>Флемоксин солютаб, табл. дисперг. 1,0  №20</t>
  </si>
  <si>
    <t>Флемоксин солютаб, табл. дисперг. 125мг №20</t>
  </si>
  <si>
    <t>Флемоксин солютаб, табл. дисперг. 250мг  №20</t>
  </si>
  <si>
    <t>Флуимуцил, гр. 0,2 №20</t>
  </si>
  <si>
    <t>Флуконазол капс.0,05 №7</t>
  </si>
  <si>
    <t>Флуконазол капс.0,15 №1</t>
  </si>
  <si>
    <t>Флуоксетин капс.0,01 №20</t>
  </si>
  <si>
    <t>Флуоксетин капс.0,02 №20</t>
  </si>
  <si>
    <t>Флюанксол  1мг таб. №50</t>
  </si>
  <si>
    <t>Флюанксол 5мг таб. №100</t>
  </si>
  <si>
    <t>Флюкостат капс.150мг.№1</t>
  </si>
  <si>
    <t>Флюкостат капс.50мг.№7</t>
  </si>
  <si>
    <t>Фокусин капс. мв 0.4 мг №30</t>
  </si>
  <si>
    <t>Фокусин капс. мв 0.4 мг №90</t>
  </si>
  <si>
    <t>Фолацин таб. 5 мг №30</t>
  </si>
  <si>
    <t xml:space="preserve">Фолиевая кислота, таблетки, 1мг №50 </t>
  </si>
  <si>
    <t>Форадил,капс. + инг ,  12мкг №30</t>
  </si>
  <si>
    <t>Форлакс пор. для р-ра для приема внутрь 10 г №10</t>
  </si>
  <si>
    <t>Форлакс пор. для р-ра для приема внутрь 10 г №20</t>
  </si>
  <si>
    <t>Фортранс пор. д/приг. р-ра д/приема внутрь 64 г пак. бум. ламин. №4</t>
  </si>
  <si>
    <t>Фортум д/ин.0,5 №1</t>
  </si>
  <si>
    <t>Фортум д/ин.1,0 №1</t>
  </si>
  <si>
    <t>Фосфоглив лиофилизат для приготовления раствора для в/в введения 500 мг+200 мг 2,5 г №5</t>
  </si>
  <si>
    <t>Фосфоглив, капсулы, №50</t>
  </si>
  <si>
    <t>Фромилид Уно т.п.о. 0,5 №14</t>
  </si>
  <si>
    <t>Фуросемид д/ин1% 2мл №10</t>
  </si>
  <si>
    <t>Фуросемид таб.40мг № 50</t>
  </si>
  <si>
    <t>Халиксол сироп, 30мг/10мл/ 100мл №1</t>
  </si>
  <si>
    <t>Хемомицин  капс. 250мг №6</t>
  </si>
  <si>
    <t>Хемомицин  порошок для приготовления суспензии для приема внутрь 200 мг|5 мл №1</t>
  </si>
  <si>
    <t>Хемомицин  т.п.о. 0,5 №3</t>
  </si>
  <si>
    <t>Хлоргексидин  раствор для местного и наружного применения 0.05% 100 мл №1</t>
  </si>
  <si>
    <t>Хлоропирамин раствор для в/в и в/м введения 2% амп 1мл №5</t>
  </si>
  <si>
    <t>Хлосоль д/ин.400мл.</t>
  </si>
  <si>
    <t>Хумалог, р-р д/ин.100МЕ/мл 3мл карт. №5</t>
  </si>
  <si>
    <t>Целестодерм-В мазь 0.1% 15г</t>
  </si>
  <si>
    <t>Целестодерм-В мазь 30г</t>
  </si>
  <si>
    <t>Целестодерм-В, мазь для наружного применения 0.1% 30г</t>
  </si>
  <si>
    <t>Цераксон раствор для в/в и в/м введения 1000мг  4мл №5</t>
  </si>
  <si>
    <t>Цераксон р-р для в/в и в/м введения 125 мг/мл 4 мл амп. №5</t>
  </si>
  <si>
    <t>Цераксон р-р для в/в и в/м введения 250 мг/мл 4 мл амп. №5</t>
  </si>
  <si>
    <t>Церебролизин д/ин.10мл.№5</t>
  </si>
  <si>
    <t>Церебролизин д/ин.5мл.№5</t>
  </si>
  <si>
    <t>Церепро капс. 400мг №14</t>
  </si>
  <si>
    <t>Церепро р-р для в/в и в/м 25% 4мл амп. №3</t>
  </si>
  <si>
    <t>Церетон капс. 400мг №28</t>
  </si>
  <si>
    <t>Церетон р-р д/в/в и в/м введ 250мг/мл амп 4 мл №3</t>
  </si>
  <si>
    <t>Церукал р-р для в/в и в/м введ 10мг амп 2мл №10</t>
  </si>
  <si>
    <t>Церукал таб. 10мг №50</t>
  </si>
  <si>
    <t>Цетиризин кап 10мг/мл 20 мл</t>
  </si>
  <si>
    <t>Цетиризин т.п.о. 10мг №10</t>
  </si>
  <si>
    <t>Цетрин т.п.о. 10 мг №20</t>
  </si>
  <si>
    <t>Цетрин таб.10 мг. № 20</t>
  </si>
  <si>
    <t>Цефазолина н.с. в/м/-в/в фл. 1.0</t>
  </si>
  <si>
    <t>Цефалексин капсулы 0,5 №16</t>
  </si>
  <si>
    <t>Цефекон Д св. рект. 0,1 №10</t>
  </si>
  <si>
    <t>Цефекон Д св. рект. 0,25 №10</t>
  </si>
  <si>
    <t>Цефепим 1г пор д/ин №1 в/в в/м</t>
  </si>
  <si>
    <t xml:space="preserve">Цефосин порошок для приготовления раствора для в/в и в/м введения 1 г №1   </t>
  </si>
  <si>
    <t>Цефотаксим пор. для .р-ра для в/в и в/м  1,0 г</t>
  </si>
  <si>
    <t>Цефотаксим пор. для .р-ра для в/в и в/м  1,0 г №50</t>
  </si>
  <si>
    <t>Цефотаксим порошок для приготовления раствора для инъекций , 1,0 г</t>
  </si>
  <si>
    <t>Цефтриаксон 1г пор д/ин №1 в/в в/м</t>
  </si>
  <si>
    <t>Цианокобаламин,д/ин,0.5мг,1мл,№ 10</t>
  </si>
  <si>
    <t>Циклоферон  т.п.о. 150 мг. №10</t>
  </si>
  <si>
    <t>Циклоферон д/ин.12,5% 2мл.№5</t>
  </si>
  <si>
    <t>Ципринол  р-р д/инф. 100мг/10мл фл. №5</t>
  </si>
  <si>
    <t>Ципробай  таб. п/о 250мг №10</t>
  </si>
  <si>
    <t>Ципролет капли глазные 3 мг/мл5 мл</t>
  </si>
  <si>
    <t>Ципролет таб. п/о 500мг №10</t>
  </si>
  <si>
    <t>Ципрофлоксацин  раствор для инфузий 2 мг/мл 100 мл №1(отеч)</t>
  </si>
  <si>
    <t>Ципрофлоксацин т.п.о.0,5 №10</t>
  </si>
  <si>
    <t>Цитофлавин р-р для в/в введения 10 мл амп. №5</t>
  </si>
  <si>
    <t>Цифран ОД таб. п/о пролонг. действия 500мг №10</t>
  </si>
  <si>
    <t>Цифран т.п.о.500мг.№10</t>
  </si>
  <si>
    <t>Эгилок таб. 25мг №60</t>
  </si>
  <si>
    <t>Эгилок таб.100мг.№60</t>
  </si>
  <si>
    <t>Эгилок таб.50мг.№60</t>
  </si>
  <si>
    <t>Эгитромб таб. п/о 75мг №28</t>
  </si>
  <si>
    <t>Эглонил д./ин.0,1 2мл.№6</t>
  </si>
  <si>
    <t>Эглонил капс.50мг.№30</t>
  </si>
  <si>
    <t>Эглонил раствор для в/м введения 50 мг/мл 2 мл № 6</t>
  </si>
  <si>
    <t>Эглонил таб,200 мг, № 12</t>
  </si>
  <si>
    <t>Экселон капс. 1,5мг №28</t>
  </si>
  <si>
    <t>Экселон капс. 3мг №28</t>
  </si>
  <si>
    <t>Экселон трансдерм. терапевт. система 4,6 мг/сут пакеты из многослойного ламината №30</t>
  </si>
  <si>
    <t>Экселон трансдерм. терапевт. система 9,5 мг/сут пакеты из многослойного ламината №30</t>
  </si>
  <si>
    <t>Элефлокс р-р д/инф. 500мг фл. полиэт. 100мл №1</t>
  </si>
  <si>
    <t>Элефлокс таб. п/о 500мг №10</t>
  </si>
  <si>
    <t>Элзепам р-р 0,1% амп 1мл №10</t>
  </si>
  <si>
    <t>Элидел  крем 1% туба 15г</t>
  </si>
  <si>
    <t>Элоком крем для наружного применения 0.1% 15г</t>
  </si>
  <si>
    <t>Элоком мазь для наружного применения 0.1% 15г</t>
  </si>
  <si>
    <t xml:space="preserve">Эналаприл   таб. 10 № 20 (отеч) </t>
  </si>
  <si>
    <t>Эналаприл таб.10 мг №20 (имп)</t>
  </si>
  <si>
    <t>Эналаприл таб.20 мг №20 (имп)</t>
  </si>
  <si>
    <t xml:space="preserve">Эналаприл таб.20 мг №20 (отеч) </t>
  </si>
  <si>
    <t>Эналаприл таб.5 мг №20 (имп)</t>
  </si>
  <si>
    <t xml:space="preserve">Эналаприл таб.5 мг №20 (отеч) </t>
  </si>
  <si>
    <t>Энам таб.10мг.№20</t>
  </si>
  <si>
    <t>Энам таб.2,5мг.№20</t>
  </si>
  <si>
    <t>Энам таб.20мг.№20</t>
  </si>
  <si>
    <t>Энам таб.5мг.№20</t>
  </si>
  <si>
    <t>Энап таб.20мг.№20</t>
  </si>
  <si>
    <t>Энап таб.5мг.№20</t>
  </si>
  <si>
    <t>Энкорат хроно табл. п/о (плёночной) с контролируемым высвобождением 300 мг №30</t>
  </si>
  <si>
    <t>Энкорат хроно табл. п/о (плёночной) с контролируемым высвобождением 500 мг №30</t>
  </si>
  <si>
    <t>Эреспал сироп 2 мг/мл  150мл № 1</t>
  </si>
  <si>
    <t>Эреспал т.п.о.80мг.№30</t>
  </si>
  <si>
    <t>Этаперазин т.п.о.4мг №50</t>
  </si>
  <si>
    <t>Этаперазин таб. п/о 10мг №50</t>
  </si>
  <si>
    <t>Эутирокс таб.100мкг.№100</t>
  </si>
  <si>
    <t>Эутирокс таб.50мкг.№100</t>
  </si>
  <si>
    <t>Эуфиллин д/ин 2,4% 10мл. №10</t>
  </si>
  <si>
    <t>Эуфиллин д/ин 2,4% 5мл. №10</t>
  </si>
  <si>
    <t>Эуфиллин таб.0,15 № 30</t>
  </si>
  <si>
    <t xml:space="preserve">Эфокс 20, таблетки, 20мг №50 </t>
  </si>
  <si>
    <t xml:space="preserve">Эфокс Лонг, таблетки ретард,  50мг №30  </t>
  </si>
  <si>
    <t xml:space="preserve">Эффералган  раствор для приема внутрь [для детей] 3%  90 мл </t>
  </si>
  <si>
    <t>Юнидокс солютаб таб.0,1 №10</t>
  </si>
  <si>
    <t>Мониторинг цен (оптово-отпускные) на лекарственные препараты  по состоянию на 1 ноября 2017 года</t>
  </si>
  <si>
    <t>Н.В. Сёмина</t>
  </si>
  <si>
    <t>262-26-56</t>
  </si>
  <si>
    <t xml:space="preserve">Начальник отдела цен и тарифов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</si>
</sst>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_-* #,##0.00_р_._-;\-* #,##0.00_р_._-;_-* \-??_р_._-;_-@_-"/>
    <numFmt numFmtId="169" formatCode="0.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gency FB"/>
      <family val="2"/>
    </font>
    <font>
      <sz val="11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</font>
    <font>
      <b/>
      <sz val="11"/>
      <name val="Arial Cyr"/>
      <charset val="204"/>
    </font>
    <font>
      <sz val="10"/>
      <name val="Helv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0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3" fillId="0" borderId="0"/>
    <xf numFmtId="0" fontId="7" fillId="0" borderId="0"/>
    <xf numFmtId="0" fontId="16" fillId="0" borderId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7" fillId="13" borderId="5" applyNumberFormat="0" applyAlignment="0" applyProtection="0"/>
    <xf numFmtId="0" fontId="18" fillId="26" borderId="6" applyNumberFormat="0" applyAlignment="0" applyProtection="0"/>
    <xf numFmtId="0" fontId="19" fillId="26" borderId="5" applyNumberFormat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27" borderId="16" applyNumberFormat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9" borderId="17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18" applyNumberFormat="0" applyFill="0" applyAlignment="0" applyProtection="0"/>
    <xf numFmtId="0" fontId="16" fillId="0" borderId="0"/>
    <xf numFmtId="0" fontId="30" fillId="0" borderId="0"/>
    <xf numFmtId="0" fontId="31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5" fillId="0" borderId="0" applyFill="0" applyBorder="0" applyAlignment="0" applyProtection="0"/>
    <xf numFmtId="43" fontId="13" fillId="0" borderId="0" applyFont="0" applyFill="0" applyBorder="0" applyAlignment="0" applyProtection="0"/>
    <xf numFmtId="0" fontId="32" fillId="10" borderId="0" applyNumberFormat="0" applyBorder="0" applyAlignment="0" applyProtection="0"/>
    <xf numFmtId="0" fontId="48" fillId="0" borderId="0"/>
    <xf numFmtId="0" fontId="49" fillId="0" borderId="0"/>
  </cellStyleXfs>
  <cellXfs count="170">
    <xf numFmtId="0" fontId="0" fillId="0" borderId="0" xfId="0"/>
    <xf numFmtId="0" fontId="2" fillId="0" borderId="0" xfId="1"/>
    <xf numFmtId="0" fontId="2" fillId="0" borderId="0" xfId="1" applyAlignment="1">
      <alignment horizontal="left" vertical="center" wrapText="1"/>
    </xf>
    <xf numFmtId="0" fontId="2" fillId="0" borderId="0" xfId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vertical="center" wrapText="1"/>
    </xf>
    <xf numFmtId="0" fontId="2" fillId="0" borderId="1" xfId="1" applyBorder="1" applyAlignment="1">
      <alignment vertical="top"/>
    </xf>
    <xf numFmtId="0" fontId="5" fillId="4" borderId="1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vertical="center" wrapText="1"/>
    </xf>
    <xf numFmtId="0" fontId="5" fillId="5" borderId="1" xfId="3" applyFont="1" applyFill="1" applyBorder="1" applyAlignment="1">
      <alignment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vertical="top"/>
    </xf>
    <xf numFmtId="0" fontId="2" fillId="0" borderId="1" xfId="1" applyBorder="1"/>
    <xf numFmtId="0" fontId="7" fillId="0" borderId="1" xfId="4" applyNumberFormat="1" applyFont="1" applyFill="1" applyBorder="1" applyAlignment="1" applyProtection="1">
      <alignment horizontal="left" vertical="center"/>
    </xf>
    <xf numFmtId="0" fontId="2" fillId="5" borderId="1" xfId="1" applyFill="1" applyBorder="1" applyAlignment="1">
      <alignment vertical="top"/>
    </xf>
    <xf numFmtId="0" fontId="7" fillId="0" borderId="4" xfId="4" applyNumberFormat="1" applyFont="1" applyFill="1" applyBorder="1" applyAlignment="1" applyProtection="1">
      <alignment horizontal="left" vertical="top"/>
    </xf>
    <xf numFmtId="0" fontId="5" fillId="7" borderId="4" xfId="4" applyFont="1" applyFill="1" applyBorder="1" applyAlignment="1">
      <alignment horizontal="left" vertical="top" wrapText="1"/>
    </xf>
    <xf numFmtId="0" fontId="5" fillId="7" borderId="4" xfId="4" applyFont="1" applyFill="1" applyBorder="1" applyAlignment="1">
      <alignment vertical="top" wrapText="1"/>
    </xf>
    <xf numFmtId="0" fontId="5" fillId="7" borderId="4" xfId="4" applyNumberFormat="1" applyFont="1" applyFill="1" applyBorder="1" applyAlignment="1">
      <alignment vertical="top" wrapText="1"/>
    </xf>
    <xf numFmtId="0" fontId="5" fillId="7" borderId="1" xfId="4" applyNumberFormat="1" applyFont="1" applyFill="1" applyBorder="1" applyAlignment="1">
      <alignment vertical="top" wrapText="1"/>
    </xf>
    <xf numFmtId="0" fontId="2" fillId="5" borderId="1" xfId="1" applyFill="1" applyBorder="1" applyAlignment="1">
      <alignment vertical="top" wrapText="1"/>
    </xf>
    <xf numFmtId="0" fontId="5" fillId="7" borderId="2" xfId="4" applyNumberFormat="1" applyFont="1" applyFill="1" applyBorder="1" applyAlignment="1">
      <alignment vertical="top" wrapText="1"/>
    </xf>
    <xf numFmtId="0" fontId="8" fillId="7" borderId="2" xfId="4" applyNumberFormat="1" applyFont="1" applyFill="1" applyBorder="1" applyAlignment="1" applyProtection="1">
      <alignment horizontal="center" vertical="center" wrapText="1"/>
    </xf>
    <xf numFmtId="0" fontId="7" fillId="7" borderId="2" xfId="4" applyNumberFormat="1" applyFont="1" applyFill="1" applyBorder="1" applyAlignment="1" applyProtection="1">
      <alignment vertical="center" wrapText="1"/>
    </xf>
    <xf numFmtId="0" fontId="9" fillId="5" borderId="1" xfId="4" applyNumberFormat="1" applyFont="1" applyFill="1" applyBorder="1" applyAlignment="1">
      <alignment horizontal="center" vertical="top" wrapText="1"/>
    </xf>
    <xf numFmtId="0" fontId="4" fillId="6" borderId="1" xfId="1" applyFont="1" applyFill="1" applyBorder="1" applyAlignment="1">
      <alignment vertical="top" wrapText="1"/>
    </xf>
    <xf numFmtId="0" fontId="10" fillId="0" borderId="2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wrapText="1"/>
    </xf>
    <xf numFmtId="0" fontId="12" fillId="0" borderId="2" xfId="1" applyFont="1" applyFill="1" applyBorder="1" applyAlignment="1">
      <alignment horizontal="center" vertical="center" wrapText="1"/>
    </xf>
    <xf numFmtId="0" fontId="2" fillId="0" borderId="0" xfId="59"/>
    <xf numFmtId="4" fontId="2" fillId="0" borderId="0" xfId="59" applyNumberFormat="1" applyAlignment="1">
      <alignment horizontal="right" vertical="center"/>
    </xf>
    <xf numFmtId="0" fontId="2" fillId="0" borderId="0" xfId="59" applyAlignment="1">
      <alignment horizontal="center" vertical="center"/>
    </xf>
    <xf numFmtId="0" fontId="2" fillId="0" borderId="0" xfId="59" applyAlignment="1">
      <alignment vertical="center"/>
    </xf>
    <xf numFmtId="0" fontId="2" fillId="0" borderId="0" xfId="59" applyAlignment="1">
      <alignment vertical="center" wrapText="1"/>
    </xf>
    <xf numFmtId="4" fontId="2" fillId="0" borderId="1" xfId="59" applyNumberFormat="1" applyBorder="1" applyAlignment="1">
      <alignment horizontal="right" vertical="center"/>
    </xf>
    <xf numFmtId="0" fontId="2" fillId="0" borderId="1" xfId="59" applyBorder="1" applyAlignment="1">
      <alignment horizontal="center" vertical="center"/>
    </xf>
    <xf numFmtId="0" fontId="2" fillId="0" borderId="1" xfId="59" applyBorder="1" applyAlignment="1">
      <alignment vertical="center"/>
    </xf>
    <xf numFmtId="0" fontId="2" fillId="0" borderId="1" xfId="59" applyBorder="1" applyAlignment="1">
      <alignment vertical="center" wrapText="1"/>
    </xf>
    <xf numFmtId="0" fontId="2" fillId="0" borderId="0" xfId="59" applyAlignment="1">
      <alignment horizontal="center"/>
    </xf>
    <xf numFmtId="4" fontId="33" fillId="3" borderId="19" xfId="59" applyNumberFormat="1" applyFont="1" applyFill="1" applyBorder="1" applyAlignment="1">
      <alignment horizontal="center" vertical="center"/>
    </xf>
    <xf numFmtId="0" fontId="33" fillId="3" borderId="19" xfId="59" applyFont="1" applyFill="1" applyBorder="1" applyAlignment="1">
      <alignment horizontal="center" vertical="center"/>
    </xf>
    <xf numFmtId="0" fontId="33" fillId="3" borderId="19" xfId="59" applyFont="1" applyFill="1" applyBorder="1" applyAlignment="1">
      <alignment horizontal="center" vertical="center" wrapText="1"/>
    </xf>
    <xf numFmtId="0" fontId="34" fillId="0" borderId="0" xfId="59" applyFont="1" applyAlignment="1">
      <alignment vertical="center" wrapText="1"/>
    </xf>
    <xf numFmtId="0" fontId="34" fillId="0" borderId="0" xfId="59" applyFont="1" applyAlignment="1">
      <alignment horizontal="center" vertical="center"/>
    </xf>
    <xf numFmtId="0" fontId="35" fillId="0" borderId="0" xfId="59" applyFont="1" applyFill="1" applyAlignment="1">
      <alignment vertical="center"/>
    </xf>
    <xf numFmtId="0" fontId="36" fillId="0" borderId="0" xfId="59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37" fillId="0" borderId="0" xfId="59" applyFont="1" applyFill="1" applyAlignment="1">
      <alignment horizontal="left"/>
    </xf>
    <xf numFmtId="0" fontId="4" fillId="0" borderId="0" xfId="59" applyFont="1" applyAlignment="1">
      <alignment horizontal="center" vertical="center"/>
    </xf>
    <xf numFmtId="0" fontId="2" fillId="0" borderId="0" xfId="59" applyAlignment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top"/>
    </xf>
    <xf numFmtId="0" fontId="7" fillId="0" borderId="0" xfId="4" applyNumberFormat="1" applyFont="1" applyFill="1" applyBorder="1" applyAlignment="1" applyProtection="1">
      <alignment vertical="top"/>
    </xf>
    <xf numFmtId="2" fontId="7" fillId="0" borderId="0" xfId="4" applyNumberFormat="1" applyFont="1" applyFill="1" applyBorder="1" applyAlignment="1" applyProtection="1">
      <alignment horizontal="center" vertical="top"/>
    </xf>
    <xf numFmtId="169" fontId="7" fillId="0" borderId="0" xfId="4" applyNumberFormat="1" applyFont="1" applyFill="1" applyBorder="1" applyAlignment="1" applyProtection="1">
      <alignment horizontal="center" vertical="center" wrapText="1"/>
    </xf>
    <xf numFmtId="0" fontId="38" fillId="0" borderId="1" xfId="59" applyFont="1" applyFill="1" applyBorder="1" applyAlignment="1">
      <alignment horizontal="center" vertical="center" wrapText="1"/>
    </xf>
    <xf numFmtId="2" fontId="38" fillId="0" borderId="1" xfId="59" applyNumberFormat="1" applyFont="1" applyFill="1" applyBorder="1" applyAlignment="1">
      <alignment horizontal="center" vertical="center" wrapText="1"/>
    </xf>
    <xf numFmtId="0" fontId="39" fillId="7" borderId="3" xfId="4" applyFont="1" applyFill="1" applyBorder="1" applyAlignment="1">
      <alignment horizontal="center" vertical="top" wrapText="1"/>
    </xf>
    <xf numFmtId="169" fontId="2" fillId="0" borderId="0" xfId="59" applyNumberFormat="1"/>
    <xf numFmtId="0" fontId="11" fillId="0" borderId="1" xfId="4" applyNumberFormat="1" applyFont="1" applyFill="1" applyBorder="1" applyAlignment="1" applyProtection="1">
      <alignment horizontal="center" vertical="top"/>
    </xf>
    <xf numFmtId="0" fontId="11" fillId="0" borderId="1" xfId="4" applyNumberFormat="1" applyFont="1" applyFill="1" applyBorder="1" applyAlignment="1" applyProtection="1">
      <alignment vertical="top"/>
    </xf>
    <xf numFmtId="169" fontId="2" fillId="0" borderId="1" xfId="59" applyNumberFormat="1" applyBorder="1" applyAlignment="1">
      <alignment horizontal="center" vertical="top"/>
    </xf>
    <xf numFmtId="169" fontId="2" fillId="0" borderId="20" xfId="59" applyNumberFormat="1" applyBorder="1" applyAlignment="1">
      <alignment horizontal="center" vertical="top"/>
    </xf>
    <xf numFmtId="0" fontId="42" fillId="0" borderId="1" xfId="59" applyFont="1" applyFill="1" applyBorder="1" applyAlignment="1">
      <alignment vertical="center" wrapText="1"/>
    </xf>
    <xf numFmtId="2" fontId="11" fillId="0" borderId="1" xfId="4" applyNumberFormat="1" applyFont="1" applyFill="1" applyBorder="1" applyAlignment="1" applyProtection="1">
      <alignment horizontal="center" vertical="top"/>
    </xf>
    <xf numFmtId="169" fontId="2" fillId="0" borderId="1" xfId="59" applyNumberFormat="1" applyFill="1" applyBorder="1" applyAlignment="1">
      <alignment horizontal="center" vertical="top"/>
    </xf>
    <xf numFmtId="0" fontId="42" fillId="0" borderId="1" xfId="4" applyNumberFormat="1" applyFont="1" applyFill="1" applyBorder="1" applyAlignment="1">
      <alignment horizontal="left" vertical="top" wrapText="1"/>
    </xf>
    <xf numFmtId="0" fontId="42" fillId="0" borderId="1" xfId="4" applyNumberFormat="1" applyFont="1" applyFill="1" applyBorder="1" applyAlignment="1">
      <alignment horizontal="center" vertical="top" wrapText="1"/>
    </xf>
    <xf numFmtId="0" fontId="11" fillId="0" borderId="1" xfId="4" applyNumberFormat="1" applyFont="1" applyFill="1" applyBorder="1" applyAlignment="1" applyProtection="1">
      <alignment vertical="top" wrapText="1"/>
    </xf>
    <xf numFmtId="0" fontId="11" fillId="0" borderId="1" xfId="4" applyNumberFormat="1" applyFont="1" applyFill="1" applyBorder="1" applyAlignment="1" applyProtection="1">
      <alignment vertical="center" wrapText="1"/>
    </xf>
    <xf numFmtId="0" fontId="45" fillId="0" borderId="0" xfId="59" applyFont="1"/>
    <xf numFmtId="2" fontId="11" fillId="5" borderId="1" xfId="59" applyNumberFormat="1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 applyProtection="1">
      <alignment horizontal="center" vertical="top" wrapText="1"/>
    </xf>
    <xf numFmtId="169" fontId="2" fillId="0" borderId="0" xfId="59" applyNumberFormat="1" applyAlignment="1">
      <alignment horizontal="center" vertical="center" wrapText="1"/>
    </xf>
    <xf numFmtId="0" fontId="11" fillId="0" borderId="1" xfId="59" applyFont="1" applyFill="1" applyBorder="1" applyAlignment="1">
      <alignment horizontal="left" vertical="center" wrapText="1"/>
    </xf>
    <xf numFmtId="0" fontId="11" fillId="0" borderId="0" xfId="4" applyNumberFormat="1" applyFont="1" applyFill="1" applyBorder="1" applyAlignment="1" applyProtection="1">
      <alignment horizontal="center" vertical="top" wrapText="1"/>
    </xf>
    <xf numFmtId="0" fontId="11" fillId="0" borderId="0" xfId="4" applyNumberFormat="1" applyFont="1" applyFill="1" applyBorder="1" applyAlignment="1" applyProtection="1">
      <alignment vertical="top" wrapText="1"/>
    </xf>
    <xf numFmtId="2" fontId="11" fillId="0" borderId="0" xfId="59" applyNumberFormat="1" applyFont="1" applyFill="1" applyBorder="1" applyAlignment="1">
      <alignment horizontal="center" vertical="top" wrapText="1"/>
    </xf>
    <xf numFmtId="0" fontId="36" fillId="0" borderId="0" xfId="59" applyFont="1" applyFill="1" applyAlignment="1">
      <alignment vertical="center" wrapText="1"/>
    </xf>
    <xf numFmtId="0" fontId="2" fillId="0" borderId="0" xfId="59" applyFill="1"/>
    <xf numFmtId="2" fontId="2" fillId="0" borderId="0" xfId="59" applyNumberFormat="1" applyFill="1"/>
    <xf numFmtId="0" fontId="33" fillId="0" borderId="0" xfId="59" applyFont="1" applyFill="1"/>
    <xf numFmtId="2" fontId="36" fillId="0" borderId="0" xfId="59" applyNumberFormat="1" applyFont="1" applyFill="1" applyBorder="1" applyAlignment="1">
      <alignment horizontal="right" vertical="center"/>
    </xf>
    <xf numFmtId="0" fontId="35" fillId="0" borderId="0" xfId="59" applyFont="1" applyFill="1" applyAlignment="1">
      <alignment horizontal="left" vertical="center" wrapText="1"/>
    </xf>
    <xf numFmtId="0" fontId="45" fillId="0" borderId="0" xfId="59" applyFont="1" applyFill="1"/>
    <xf numFmtId="2" fontId="35" fillId="0" borderId="0" xfId="59" applyNumberFormat="1" applyFont="1" applyFill="1" applyBorder="1" applyAlignment="1">
      <alignment horizontal="right" vertical="center"/>
    </xf>
    <xf numFmtId="0" fontId="11" fillId="0" borderId="0" xfId="59" applyFont="1" applyFill="1" applyAlignment="1">
      <alignment horizontal="left"/>
    </xf>
    <xf numFmtId="0" fontId="2" fillId="0" borderId="0" xfId="59" applyFill="1" applyAlignment="1">
      <alignment vertical="center"/>
    </xf>
    <xf numFmtId="0" fontId="2" fillId="0" borderId="0" xfId="59" applyFill="1" applyAlignment="1">
      <alignment horizontal="center" vertical="center"/>
    </xf>
    <xf numFmtId="2" fontId="2" fillId="0" borderId="0" xfId="59" applyNumberFormat="1" applyFill="1" applyAlignment="1">
      <alignment horizontal="center" vertical="center"/>
    </xf>
    <xf numFmtId="169" fontId="38" fillId="7" borderId="3" xfId="59" applyNumberFormat="1" applyFont="1" applyFill="1" applyBorder="1" applyAlignment="1">
      <alignment horizontal="center" vertical="center" wrapText="1"/>
    </xf>
    <xf numFmtId="169" fontId="11" fillId="7" borderId="21" xfId="59" applyNumberFormat="1" applyFont="1" applyFill="1" applyBorder="1" applyAlignment="1">
      <alignment vertical="top"/>
    </xf>
    <xf numFmtId="2" fontId="3" fillId="5" borderId="3" xfId="59" applyNumberFormat="1" applyFont="1" applyFill="1" applyBorder="1" applyAlignment="1">
      <alignment horizontal="center" vertical="center"/>
    </xf>
    <xf numFmtId="0" fontId="39" fillId="0" borderId="1" xfId="4" applyFont="1" applyFill="1" applyBorder="1" applyAlignment="1">
      <alignment vertical="top" wrapText="1"/>
    </xf>
    <xf numFmtId="0" fontId="40" fillId="0" borderId="1" xfId="59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vertical="top" wrapText="1"/>
    </xf>
    <xf numFmtId="2" fontId="11" fillId="0" borderId="1" xfId="59" applyNumberFormat="1" applyFont="1" applyFill="1" applyBorder="1" applyAlignment="1">
      <alignment horizontal="center" vertical="top" wrapText="1"/>
    </xf>
    <xf numFmtId="0" fontId="37" fillId="0" borderId="1" xfId="59" applyFont="1" applyFill="1" applyBorder="1" applyAlignment="1">
      <alignment horizontal="left" vertical="top" wrapText="1"/>
    </xf>
    <xf numFmtId="0" fontId="41" fillId="0" borderId="1" xfId="4" applyFont="1" applyFill="1" applyBorder="1" applyAlignment="1">
      <alignment horizontal="center" vertical="center" wrapText="1"/>
    </xf>
    <xf numFmtId="2" fontId="11" fillId="0" borderId="1" xfId="59" applyNumberFormat="1" applyFont="1" applyFill="1" applyBorder="1" applyAlignment="1"/>
    <xf numFmtId="2" fontId="11" fillId="0" borderId="1" xfId="59" applyNumberFormat="1" applyFont="1" applyFill="1" applyBorder="1" applyAlignment="1">
      <alignment horizontal="center" vertical="center" wrapText="1"/>
    </xf>
    <xf numFmtId="0" fontId="37" fillId="0" borderId="1" xfId="59" applyFont="1" applyFill="1" applyBorder="1" applyAlignment="1">
      <alignment vertical="center" wrapText="1"/>
    </xf>
    <xf numFmtId="0" fontId="36" fillId="0" borderId="1" xfId="59" applyFont="1" applyFill="1" applyBorder="1" applyAlignment="1">
      <alignment horizontal="center" vertical="center" wrapText="1"/>
    </xf>
    <xf numFmtId="0" fontId="37" fillId="0" borderId="1" xfId="4" applyNumberFormat="1" applyFont="1" applyFill="1" applyBorder="1" applyAlignment="1" applyProtection="1">
      <alignment vertical="top"/>
    </xf>
    <xf numFmtId="0" fontId="36" fillId="0" borderId="1" xfId="4" applyNumberFormat="1" applyFont="1" applyFill="1" applyBorder="1" applyAlignment="1" applyProtection="1">
      <alignment horizontal="center" vertical="top"/>
    </xf>
    <xf numFmtId="0" fontId="41" fillId="0" borderId="1" xfId="4" applyNumberFormat="1" applyFont="1" applyFill="1" applyBorder="1" applyAlignment="1">
      <alignment horizontal="center" vertical="top" wrapText="1"/>
    </xf>
    <xf numFmtId="0" fontId="39" fillId="0" borderId="1" xfId="4" applyNumberFormat="1" applyFont="1" applyFill="1" applyBorder="1" applyAlignment="1">
      <alignment vertical="top" wrapText="1"/>
    </xf>
    <xf numFmtId="2" fontId="39" fillId="0" borderId="1" xfId="4" applyNumberFormat="1" applyFont="1" applyFill="1" applyBorder="1" applyAlignment="1">
      <alignment vertical="top" wrapText="1"/>
    </xf>
    <xf numFmtId="0" fontId="43" fillId="0" borderId="1" xfId="4" applyNumberFormat="1" applyFont="1" applyFill="1" applyBorder="1" applyAlignment="1">
      <alignment horizontal="left" vertical="top" wrapText="1"/>
    </xf>
    <xf numFmtId="0" fontId="37" fillId="0" borderId="1" xfId="4" applyNumberFormat="1" applyFont="1" applyFill="1" applyBorder="1" applyAlignment="1" applyProtection="1">
      <alignment vertical="top" wrapText="1"/>
    </xf>
    <xf numFmtId="0" fontId="36" fillId="0" borderId="1" xfId="4" applyNumberFormat="1" applyFont="1" applyFill="1" applyBorder="1" applyAlignment="1" applyProtection="1">
      <alignment horizontal="center" vertical="top" wrapText="1"/>
    </xf>
    <xf numFmtId="0" fontId="37" fillId="0" borderId="1" xfId="4" applyNumberFormat="1" applyFont="1" applyFill="1" applyBorder="1" applyAlignment="1" applyProtection="1">
      <alignment vertical="center" wrapText="1"/>
    </xf>
    <xf numFmtId="0" fontId="36" fillId="0" borderId="1" xfId="4" applyNumberFormat="1" applyFont="1" applyFill="1" applyBorder="1" applyAlignment="1" applyProtection="1">
      <alignment horizontal="center" vertical="center" wrapText="1"/>
    </xf>
    <xf numFmtId="2" fontId="39" fillId="0" borderId="1" xfId="4" applyNumberFormat="1" applyFont="1" applyFill="1" applyBorder="1" applyAlignment="1">
      <alignment horizontal="center" vertical="top" wrapText="1"/>
    </xf>
    <xf numFmtId="169" fontId="45" fillId="0" borderId="1" xfId="59" applyNumberFormat="1" applyFont="1" applyBorder="1" applyAlignment="1">
      <alignment horizontal="center" vertical="center" wrapText="1"/>
    </xf>
    <xf numFmtId="0" fontId="11" fillId="0" borderId="1" xfId="4" applyNumberFormat="1" applyFont="1" applyFill="1" applyBorder="1" applyAlignment="1" applyProtection="1">
      <alignment horizontal="center" vertical="center"/>
    </xf>
    <xf numFmtId="0" fontId="4" fillId="6" borderId="2" xfId="1" applyFont="1" applyFill="1" applyBorder="1" applyAlignment="1">
      <alignment horizontal="left" vertical="top" wrapText="1"/>
    </xf>
    <xf numFmtId="0" fontId="4" fillId="6" borderId="3" xfId="1" applyFont="1" applyFill="1" applyBorder="1" applyAlignment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6" borderId="2" xfId="2" applyFont="1" applyFill="1" applyBorder="1" applyAlignment="1">
      <alignment horizontal="left" vertical="center" wrapText="1"/>
    </xf>
    <xf numFmtId="0" fontId="6" fillId="6" borderId="3" xfId="2" applyFont="1" applyFill="1" applyBorder="1" applyAlignment="1">
      <alignment horizontal="left" vertical="center" wrapText="1"/>
    </xf>
    <xf numFmtId="0" fontId="6" fillId="6" borderId="2" xfId="4" applyNumberFormat="1" applyFont="1" applyFill="1" applyBorder="1" applyAlignment="1">
      <alignment horizontal="left" vertical="top" wrapText="1"/>
    </xf>
    <xf numFmtId="0" fontId="6" fillId="6" borderId="3" xfId="4" applyNumberFormat="1" applyFont="1" applyFill="1" applyBorder="1" applyAlignment="1">
      <alignment horizontal="left" vertical="top" wrapText="1"/>
    </xf>
    <xf numFmtId="0" fontId="4" fillId="0" borderId="0" xfId="59" applyFont="1" applyAlignment="1">
      <alignment horizontal="center" vertical="center" wrapText="1"/>
    </xf>
    <xf numFmtId="0" fontId="33" fillId="0" borderId="0" xfId="59" applyFont="1" applyAlignment="1">
      <alignment horizontal="right" vertical="center"/>
    </xf>
    <xf numFmtId="0" fontId="4" fillId="0" borderId="0" xfId="59" applyFont="1" applyAlignment="1">
      <alignment horizontal="center" vertical="center"/>
    </xf>
    <xf numFmtId="0" fontId="34" fillId="0" borderId="0" xfId="59" applyFont="1" applyAlignment="1">
      <alignment horizontal="center" vertical="center"/>
    </xf>
    <xf numFmtId="0" fontId="4" fillId="3" borderId="1" xfId="59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5" fillId="0" borderId="1" xfId="4" applyNumberFormat="1" applyFont="1" applyFill="1" applyBorder="1" applyAlignment="1" applyProtection="1">
      <alignment horizontal="center" vertical="center" wrapText="1"/>
    </xf>
    <xf numFmtId="0" fontId="39" fillId="0" borderId="1" xfId="4" applyNumberFormat="1" applyFont="1" applyFill="1" applyBorder="1" applyAlignment="1">
      <alignment horizontal="center" vertical="top" wrapText="1"/>
    </xf>
    <xf numFmtId="0" fontId="4" fillId="0" borderId="0" xfId="59" applyFont="1" applyFill="1" applyAlignment="1">
      <alignment horizontal="center" vertical="center" wrapText="1"/>
    </xf>
    <xf numFmtId="0" fontId="4" fillId="0" borderId="0" xfId="59" applyFont="1" applyFill="1" applyAlignment="1">
      <alignment horizontal="center" vertical="center"/>
    </xf>
    <xf numFmtId="0" fontId="0" fillId="5" borderId="0" xfId="0" applyFill="1"/>
    <xf numFmtId="0" fontId="46" fillId="5" borderId="0" xfId="0" applyFont="1" applyFill="1" applyAlignment="1">
      <alignment horizontal="center" vertical="center" wrapText="1"/>
    </xf>
    <xf numFmtId="0" fontId="40" fillId="5" borderId="0" xfId="0" applyFont="1" applyFill="1" applyAlignment="1">
      <alignment vertical="center" wrapText="1"/>
    </xf>
    <xf numFmtId="0" fontId="47" fillId="5" borderId="22" xfId="0" applyFont="1" applyFill="1" applyBorder="1" applyAlignment="1">
      <alignment horizont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left" vertical="center" wrapText="1"/>
    </xf>
    <xf numFmtId="2" fontId="11" fillId="5" borderId="1" xfId="0" applyNumberFormat="1" applyFont="1" applyFill="1" applyBorder="1" applyAlignment="1">
      <alignment horizontal="center"/>
    </xf>
    <xf numFmtId="0" fontId="37" fillId="5" borderId="1" xfId="0" applyFont="1" applyFill="1" applyBorder="1" applyAlignment="1">
      <alignment horizontal="justify" vertical="top" wrapText="1"/>
    </xf>
    <xf numFmtId="4" fontId="37" fillId="5" borderId="1" xfId="0" applyNumberFormat="1" applyFont="1" applyFill="1" applyBorder="1" applyAlignment="1" applyProtection="1">
      <alignment vertical="center" wrapText="1"/>
    </xf>
    <xf numFmtId="0" fontId="37" fillId="5" borderId="1" xfId="0" applyFont="1" applyFill="1" applyBorder="1" applyAlignment="1" applyProtection="1">
      <alignment horizontal="left" vertical="center" wrapText="1"/>
    </xf>
    <xf numFmtId="4" fontId="37" fillId="5" borderId="1" xfId="90" applyNumberFormat="1" applyFont="1" applyFill="1" applyBorder="1" applyAlignment="1" applyProtection="1">
      <alignment horizontal="left" vertical="center" wrapText="1"/>
      <protection locked="0"/>
    </xf>
    <xf numFmtId="0" fontId="37" fillId="5" borderId="1" xfId="91" applyFont="1" applyFill="1" applyBorder="1" applyAlignment="1">
      <alignment horizontal="left" vertical="center" wrapText="1"/>
    </xf>
    <xf numFmtId="3" fontId="37" fillId="5" borderId="1" xfId="90" applyNumberFormat="1" applyFont="1" applyFill="1" applyBorder="1" applyAlignment="1" applyProtection="1">
      <alignment horizontal="left" vertical="center" wrapText="1"/>
      <protection locked="0"/>
    </xf>
    <xf numFmtId="0" fontId="37" fillId="5" borderId="1" xfId="0" applyFont="1" applyFill="1" applyBorder="1" applyAlignment="1">
      <alignment horizontal="justify" vertical="top"/>
    </xf>
    <xf numFmtId="0" fontId="37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justify" vertical="top" wrapText="1"/>
    </xf>
    <xf numFmtId="2" fontId="11" fillId="5" borderId="0" xfId="0" applyNumberFormat="1" applyFont="1" applyFill="1" applyBorder="1" applyAlignment="1">
      <alignment horizontal="center"/>
    </xf>
    <xf numFmtId="0" fontId="50" fillId="5" borderId="0" xfId="0" applyFont="1" applyFill="1" applyBorder="1" applyAlignment="1">
      <alignment horizontal="left" wrapText="1"/>
    </xf>
    <xf numFmtId="2" fontId="50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0" fontId="37" fillId="5" borderId="0" xfId="0" applyFont="1" applyFill="1" applyBorder="1" applyAlignment="1">
      <alignment horizontal="left" wrapText="1"/>
    </xf>
    <xf numFmtId="0" fontId="51" fillId="5" borderId="0" xfId="0" applyFont="1" applyFill="1"/>
    <xf numFmtId="2" fontId="11" fillId="5" borderId="1" xfId="0" applyNumberFormat="1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/>
  </cellXfs>
  <cellStyles count="92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Comma [0]_irl tel sep5" xfId="23"/>
    <cellStyle name="Comma_irl tel sep5" xfId="24"/>
    <cellStyle name="Currency [0]_irl tel sep5" xfId="25"/>
    <cellStyle name="Currency_irl tel sep5" xfId="26"/>
    <cellStyle name="Excel Built-in Normal" xfId="27"/>
    <cellStyle name="Excel Built-in Normal 1" xfId="28"/>
    <cellStyle name="Excel Built-in Normal 2" xfId="29"/>
    <cellStyle name="Excel Built-in Normal 3" xfId="30"/>
    <cellStyle name="Normal_irl tel sep5" xfId="31"/>
    <cellStyle name="normбlnм_laroux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1 3" xfId="43"/>
    <cellStyle name="Заголовок 1 4" xfId="44"/>
    <cellStyle name="Заголовок 2 2" xfId="45"/>
    <cellStyle name="Заголовок 2 3" xfId="46"/>
    <cellStyle name="Заголовок 2 4" xfId="47"/>
    <cellStyle name="Заголовок 3 2" xfId="48"/>
    <cellStyle name="Заголовок 3 3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10" xfId="55"/>
    <cellStyle name="Обычный 11" xfId="56"/>
    <cellStyle name="Обычный 11 2" xfId="57"/>
    <cellStyle name="Обычный 2" xfId="58"/>
    <cellStyle name="Обычный 2 2" xfId="59"/>
    <cellStyle name="Обычный 20" xfId="60"/>
    <cellStyle name="Обычный 21" xfId="61"/>
    <cellStyle name="Обычный 28" xfId="62"/>
    <cellStyle name="Обычный 29" xfId="63"/>
    <cellStyle name="Обычный 3" xfId="64"/>
    <cellStyle name="Обычный 3 2" xfId="65"/>
    <cellStyle name="Обычный 34" xfId="66"/>
    <cellStyle name="Обычный 35" xfId="67"/>
    <cellStyle name="Обычный 38" xfId="68"/>
    <cellStyle name="Обычный 39" xfId="69"/>
    <cellStyle name="Обычный 4" xfId="70"/>
    <cellStyle name="Обычный 5" xfId="71"/>
    <cellStyle name="Обычный 6" xfId="1"/>
    <cellStyle name="Обычный 8" xfId="72"/>
    <cellStyle name="Обычный 9" xfId="73"/>
    <cellStyle name="Обычный_Zdrav0210" xfId="4"/>
    <cellStyle name="Обычный_Лист1" xfId="91"/>
    <cellStyle name="Обычный_Лист2" xfId="2"/>
    <cellStyle name="Обычный_Содержание - промтовары" xfId="3"/>
    <cellStyle name="Обычный_Спецификация Протек - Лот ____" xfId="90"/>
    <cellStyle name="Плохой 2" xfId="74"/>
    <cellStyle name="Пояснение 2" xfId="75"/>
    <cellStyle name="Примечание 2" xfId="76"/>
    <cellStyle name="Процентный 2" xfId="77"/>
    <cellStyle name="Процентный 2 2" xfId="78"/>
    <cellStyle name="Процентный 3" xfId="79"/>
    <cellStyle name="Связанная ячейка 2" xfId="80"/>
    <cellStyle name="Стиль 1" xfId="81"/>
    <cellStyle name="Стиль 1 2" xfId="82"/>
    <cellStyle name="Текст предупреждения 2" xfId="83"/>
    <cellStyle name="Тысячи [0]_Диалог Накладная" xfId="84"/>
    <cellStyle name="Тысячи_Диалог Накладная" xfId="85"/>
    <cellStyle name="Финансовый 2" xfId="86"/>
    <cellStyle name="Финансовый 2 2" xfId="87"/>
    <cellStyle name="Финансовый 3" xfId="88"/>
    <cellStyle name="Хороший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103;&#1079;&#1072;&#1085;&#1094;&#1077;&#1074;/&#1052;&#1086;&#1085;&#1080;&#1090;&#1086;&#1088;&#1080;&#1085;&#1075;%20&#1094;&#1077;&#1085;%20&#1085;&#1072;%20&#1087;&#1088;&#1086;&#1076;&#1091;&#1082;&#1090;&#1099;%20&#1087;&#1080;&#1090;&#1072;&#1085;&#1080;&#1103;/2017/01.11.2017/&#1052;&#1086;&#1085;&#1080;&#1090;&#1086;&#1088;&#1080;&#1085;&#1075;%20&#1089;&#1074;&#1086;&#1076;%20&#1087;&#1088;&#1086;&#1076;&#1091;&#1082;&#1090;&#1099;%20&#1085;&#1072;%2001.1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4"/>
      <sheetName val="01.07.16 черновик"/>
      <sheetName val="таблица 5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8">
          <cell r="AU8">
            <v>20.6</v>
          </cell>
        </row>
        <row r="9">
          <cell r="AU9">
            <v>19.3</v>
          </cell>
        </row>
        <row r="10">
          <cell r="AU10">
            <v>51.9</v>
          </cell>
        </row>
        <row r="11">
          <cell r="AU11">
            <v>19.399999999999999</v>
          </cell>
        </row>
        <row r="12">
          <cell r="AU12">
            <v>162.9</v>
          </cell>
        </row>
        <row r="13">
          <cell r="AU13">
            <v>153.69999999999999</v>
          </cell>
        </row>
        <row r="14">
          <cell r="AU14">
            <v>22.9</v>
          </cell>
        </row>
        <row r="15">
          <cell r="AU15">
            <v>20.399999999999999</v>
          </cell>
        </row>
        <row r="16">
          <cell r="AU16">
            <v>63.8</v>
          </cell>
        </row>
        <row r="17">
          <cell r="AU17">
            <v>68.400000000000006</v>
          </cell>
        </row>
        <row r="18">
          <cell r="AU18">
            <v>28.6</v>
          </cell>
        </row>
        <row r="19">
          <cell r="AU19">
            <v>50.7</v>
          </cell>
        </row>
        <row r="20">
          <cell r="AU20">
            <v>54.7</v>
          </cell>
        </row>
        <row r="21">
          <cell r="AU21">
            <v>23.5</v>
          </cell>
        </row>
        <row r="22">
          <cell r="AU22">
            <v>138.80000000000001</v>
          </cell>
        </row>
        <row r="23">
          <cell r="AU23">
            <v>144.30000000000001</v>
          </cell>
        </row>
        <row r="25">
          <cell r="AU25">
            <v>33.299999999999997</v>
          </cell>
        </row>
        <row r="26">
          <cell r="AU26">
            <v>46.4</v>
          </cell>
        </row>
        <row r="27">
          <cell r="AU27">
            <v>51.7</v>
          </cell>
        </row>
        <row r="28">
          <cell r="AU28">
            <v>79.099999999999994</v>
          </cell>
        </row>
        <row r="29">
          <cell r="AU29">
            <v>31.6</v>
          </cell>
        </row>
        <row r="30">
          <cell r="AU30">
            <v>43.9</v>
          </cell>
        </row>
        <row r="31">
          <cell r="AU31">
            <v>38.700000000000003</v>
          </cell>
        </row>
        <row r="32">
          <cell r="AU32">
            <v>29.3</v>
          </cell>
        </row>
        <row r="33">
          <cell r="AU33">
            <v>93.3</v>
          </cell>
        </row>
        <row r="34">
          <cell r="AU34">
            <v>85.9</v>
          </cell>
        </row>
        <row r="35">
          <cell r="AU35">
            <v>77.8</v>
          </cell>
        </row>
        <row r="36">
          <cell r="AU36">
            <v>57.8</v>
          </cell>
        </row>
        <row r="37">
          <cell r="AU37">
            <v>66.099999999999994</v>
          </cell>
        </row>
        <row r="38">
          <cell r="AU38">
            <v>62.1</v>
          </cell>
        </row>
        <row r="39">
          <cell r="AU39">
            <v>51.5</v>
          </cell>
        </row>
        <row r="40">
          <cell r="AU40">
            <v>79.400000000000006</v>
          </cell>
        </row>
        <row r="41">
          <cell r="AU41">
            <v>59.9</v>
          </cell>
        </row>
        <row r="42">
          <cell r="AU42">
            <v>58.2</v>
          </cell>
        </row>
        <row r="44">
          <cell r="AU44">
            <v>53.6</v>
          </cell>
        </row>
        <row r="45">
          <cell r="AU45">
            <v>57.6</v>
          </cell>
        </row>
        <row r="46">
          <cell r="AU46">
            <v>79.900000000000006</v>
          </cell>
        </row>
        <row r="47">
          <cell r="AU47">
            <v>111.9</v>
          </cell>
        </row>
        <row r="48">
          <cell r="AU48">
            <v>134.19999999999999</v>
          </cell>
        </row>
        <row r="49">
          <cell r="AU49">
            <v>55.7</v>
          </cell>
        </row>
        <row r="50">
          <cell r="AU50">
            <v>83</v>
          </cell>
        </row>
        <row r="52">
          <cell r="AU52">
            <v>106.8</v>
          </cell>
        </row>
        <row r="53">
          <cell r="AU53">
            <v>198.7</v>
          </cell>
        </row>
        <row r="54">
          <cell r="AU54">
            <v>166.7</v>
          </cell>
        </row>
        <row r="55">
          <cell r="AU55">
            <v>188.1</v>
          </cell>
        </row>
        <row r="56">
          <cell r="AU56">
            <v>162.9</v>
          </cell>
        </row>
        <row r="58">
          <cell r="AU58">
            <v>369.4</v>
          </cell>
        </row>
        <row r="59">
          <cell r="AU59">
            <v>268.39999999999998</v>
          </cell>
        </row>
        <row r="60">
          <cell r="AU60">
            <v>186.1</v>
          </cell>
        </row>
        <row r="61">
          <cell r="AU61">
            <v>171.7</v>
          </cell>
        </row>
        <row r="62">
          <cell r="AU62">
            <v>262.10000000000002</v>
          </cell>
        </row>
        <row r="63">
          <cell r="AU63">
            <v>226.2</v>
          </cell>
        </row>
        <row r="64">
          <cell r="AU64">
            <v>112.2</v>
          </cell>
        </row>
        <row r="65">
          <cell r="AU65">
            <v>121</v>
          </cell>
        </row>
        <row r="66">
          <cell r="AU66">
            <v>106.9</v>
          </cell>
        </row>
        <row r="67">
          <cell r="AU67">
            <v>205.7</v>
          </cell>
        </row>
        <row r="69">
          <cell r="AU69">
            <v>219.3</v>
          </cell>
        </row>
        <row r="70">
          <cell r="AU70">
            <v>281.5</v>
          </cell>
        </row>
        <row r="71">
          <cell r="AU71">
            <v>275.89999999999998</v>
          </cell>
        </row>
        <row r="72">
          <cell r="AU72">
            <v>342.3</v>
          </cell>
        </row>
        <row r="73">
          <cell r="AU73">
            <v>344.3</v>
          </cell>
        </row>
        <row r="74">
          <cell r="AU74">
            <v>203</v>
          </cell>
        </row>
        <row r="75">
          <cell r="AU75">
            <v>242.6</v>
          </cell>
        </row>
        <row r="76">
          <cell r="AU76">
            <v>204.4</v>
          </cell>
        </row>
        <row r="77">
          <cell r="AU77">
            <v>253</v>
          </cell>
        </row>
        <row r="78">
          <cell r="AU78">
            <v>327.8</v>
          </cell>
        </row>
        <row r="80">
          <cell r="AU80">
            <v>84.6</v>
          </cell>
        </row>
        <row r="81">
          <cell r="AU81">
            <v>96.3</v>
          </cell>
        </row>
        <row r="83">
          <cell r="AU83">
            <v>236.1</v>
          </cell>
        </row>
        <row r="84">
          <cell r="AU84">
            <v>206.2</v>
          </cell>
        </row>
        <row r="85">
          <cell r="AU85">
            <v>167.2</v>
          </cell>
        </row>
        <row r="86">
          <cell r="AU86">
            <v>151</v>
          </cell>
        </row>
        <row r="87">
          <cell r="AU87">
            <v>123.9</v>
          </cell>
        </row>
        <row r="88">
          <cell r="AU88">
            <v>124.8</v>
          </cell>
        </row>
        <row r="89">
          <cell r="AU89">
            <v>59.4</v>
          </cell>
        </row>
        <row r="90">
          <cell r="AU90">
            <v>165</v>
          </cell>
        </row>
        <row r="91">
          <cell r="AU91">
            <v>172.1</v>
          </cell>
        </row>
        <row r="92">
          <cell r="AU92">
            <v>141.80000000000001</v>
          </cell>
        </row>
        <row r="93">
          <cell r="AU93">
            <v>166.7</v>
          </cell>
        </row>
        <row r="94">
          <cell r="AU94">
            <v>216.7</v>
          </cell>
        </row>
        <row r="95">
          <cell r="AU95">
            <v>194.4</v>
          </cell>
        </row>
        <row r="96">
          <cell r="AU96">
            <v>147.80000000000001</v>
          </cell>
        </row>
        <row r="97">
          <cell r="AU97">
            <v>159.69999999999999</v>
          </cell>
        </row>
        <row r="98">
          <cell r="AU98">
            <v>199.1</v>
          </cell>
        </row>
        <row r="99">
          <cell r="AU99">
            <v>199.2</v>
          </cell>
        </row>
        <row r="100">
          <cell r="AU100">
            <v>180.7</v>
          </cell>
        </row>
        <row r="101">
          <cell r="AU101">
            <v>93.1</v>
          </cell>
        </row>
        <row r="103">
          <cell r="AU103">
            <v>40.4</v>
          </cell>
        </row>
        <row r="104">
          <cell r="AU104">
            <v>44.8</v>
          </cell>
        </row>
        <row r="105">
          <cell r="AU105">
            <v>34.799999999999997</v>
          </cell>
        </row>
        <row r="106">
          <cell r="AU106">
            <v>34.200000000000003</v>
          </cell>
        </row>
        <row r="107">
          <cell r="AU107">
            <v>15.5</v>
          </cell>
        </row>
        <row r="108">
          <cell r="AU108">
            <v>40.200000000000003</v>
          </cell>
        </row>
        <row r="109">
          <cell r="AU109">
            <v>136.9</v>
          </cell>
        </row>
        <row r="110">
          <cell r="AU110">
            <v>67.2</v>
          </cell>
        </row>
        <row r="111">
          <cell r="AU111">
            <v>197.7</v>
          </cell>
        </row>
        <row r="112">
          <cell r="AU112">
            <v>46</v>
          </cell>
        </row>
        <row r="113">
          <cell r="AU113">
            <v>193.9</v>
          </cell>
        </row>
        <row r="114">
          <cell r="AU114">
            <v>50.7</v>
          </cell>
        </row>
        <row r="115">
          <cell r="AU115">
            <v>13.2</v>
          </cell>
        </row>
        <row r="116">
          <cell r="AU116">
            <v>325.7</v>
          </cell>
        </row>
        <row r="117">
          <cell r="AU117">
            <v>71.5</v>
          </cell>
        </row>
        <row r="118">
          <cell r="AU118">
            <v>68.599999999999994</v>
          </cell>
        </row>
        <row r="119">
          <cell r="AU119">
            <v>15.5</v>
          </cell>
        </row>
        <row r="120">
          <cell r="AU120">
            <v>356.9</v>
          </cell>
        </row>
        <row r="121">
          <cell r="AU121">
            <v>348.5</v>
          </cell>
        </row>
        <row r="122">
          <cell r="AU122">
            <v>354.5</v>
          </cell>
        </row>
        <row r="123">
          <cell r="AU123">
            <v>283.5</v>
          </cell>
        </row>
        <row r="124">
          <cell r="AU124">
            <v>316.3</v>
          </cell>
        </row>
        <row r="126">
          <cell r="AU126">
            <v>45.3</v>
          </cell>
        </row>
        <row r="127">
          <cell r="AU127">
            <v>39.799999999999997</v>
          </cell>
        </row>
        <row r="129">
          <cell r="AU129">
            <v>71.7</v>
          </cell>
        </row>
        <row r="130">
          <cell r="AU130">
            <v>317.89999999999998</v>
          </cell>
        </row>
        <row r="132">
          <cell r="AU132">
            <v>52.8</v>
          </cell>
        </row>
        <row r="133">
          <cell r="AU133">
            <v>39.5</v>
          </cell>
        </row>
        <row r="134">
          <cell r="AU134">
            <v>47.4</v>
          </cell>
        </row>
        <row r="136">
          <cell r="AU136">
            <v>39.1</v>
          </cell>
        </row>
        <row r="137">
          <cell r="AU137">
            <v>11.2</v>
          </cell>
        </row>
        <row r="138">
          <cell r="AU138">
            <v>12.4</v>
          </cell>
        </row>
        <row r="139">
          <cell r="AU139">
            <v>25.7</v>
          </cell>
        </row>
        <row r="140">
          <cell r="AU140">
            <v>20.9</v>
          </cell>
        </row>
        <row r="141">
          <cell r="AU141">
            <v>33.700000000000003</v>
          </cell>
        </row>
        <row r="142">
          <cell r="AU142">
            <v>43.8</v>
          </cell>
        </row>
        <row r="143">
          <cell r="AU143">
            <v>58</v>
          </cell>
        </row>
        <row r="144">
          <cell r="AU144">
            <v>27.9</v>
          </cell>
        </row>
        <row r="145">
          <cell r="AU145">
            <v>24.4</v>
          </cell>
        </row>
        <row r="146">
          <cell r="AU146">
            <v>25.4</v>
          </cell>
        </row>
        <row r="147">
          <cell r="AU147">
            <v>21</v>
          </cell>
        </row>
        <row r="148">
          <cell r="AU148">
            <v>31.3</v>
          </cell>
        </row>
        <row r="149">
          <cell r="AU149">
            <v>20.9</v>
          </cell>
        </row>
        <row r="150">
          <cell r="AU150">
            <v>23.8</v>
          </cell>
        </row>
        <row r="151">
          <cell r="AU151">
            <v>30.4</v>
          </cell>
        </row>
        <row r="152">
          <cell r="AU152">
            <v>28.9</v>
          </cell>
        </row>
        <row r="153">
          <cell r="AU153">
            <v>93.3</v>
          </cell>
        </row>
        <row r="155">
          <cell r="AU155">
            <v>66</v>
          </cell>
        </row>
        <row r="156">
          <cell r="AU156">
            <v>106.8</v>
          </cell>
        </row>
        <row r="157">
          <cell r="AU157">
            <v>91.2</v>
          </cell>
        </row>
        <row r="158">
          <cell r="AU158">
            <v>84.9</v>
          </cell>
        </row>
        <row r="159">
          <cell r="AU159">
            <v>78.3</v>
          </cell>
        </row>
        <row r="160">
          <cell r="AU160">
            <v>66.8</v>
          </cell>
        </row>
        <row r="161">
          <cell r="AU161">
            <v>114.4</v>
          </cell>
        </row>
        <row r="162">
          <cell r="AU162">
            <v>126.4</v>
          </cell>
        </row>
        <row r="164">
          <cell r="AU164">
            <v>2.7</v>
          </cell>
        </row>
        <row r="165">
          <cell r="AU165">
            <v>29</v>
          </cell>
        </row>
        <row r="166">
          <cell r="AU166">
            <v>55.7</v>
          </cell>
        </row>
        <row r="167">
          <cell r="AU167">
            <v>14.7</v>
          </cell>
        </row>
        <row r="168">
          <cell r="AU168">
            <v>19</v>
          </cell>
        </row>
        <row r="169">
          <cell r="AU169">
            <v>14.6</v>
          </cell>
        </row>
        <row r="170">
          <cell r="AU170">
            <v>19.3</v>
          </cell>
        </row>
        <row r="171">
          <cell r="AU171">
            <v>14.5</v>
          </cell>
        </row>
        <row r="172">
          <cell r="AU172">
            <v>12.3</v>
          </cell>
        </row>
        <row r="173">
          <cell r="AU173">
            <v>63.8</v>
          </cell>
        </row>
        <row r="174">
          <cell r="AU174">
            <v>88.9</v>
          </cell>
        </row>
        <row r="175">
          <cell r="AU175">
            <v>38.6</v>
          </cell>
        </row>
        <row r="176">
          <cell r="AU176">
            <v>78.3</v>
          </cell>
        </row>
        <row r="177">
          <cell r="AU177">
            <v>17.8</v>
          </cell>
        </row>
        <row r="178">
          <cell r="AU178">
            <v>17.3</v>
          </cell>
        </row>
        <row r="179">
          <cell r="AU179">
            <v>40.200000000000003</v>
          </cell>
        </row>
        <row r="180">
          <cell r="AU180">
            <v>21.5</v>
          </cell>
        </row>
        <row r="181">
          <cell r="AU181">
            <v>87.8</v>
          </cell>
        </row>
        <row r="182">
          <cell r="AU182">
            <v>89.3</v>
          </cell>
        </row>
        <row r="183">
          <cell r="AU183">
            <v>44.2</v>
          </cell>
        </row>
        <row r="184">
          <cell r="AU184">
            <v>35.6</v>
          </cell>
        </row>
        <row r="185">
          <cell r="AU185">
            <v>115.5</v>
          </cell>
        </row>
        <row r="186">
          <cell r="AU186">
            <v>59.2</v>
          </cell>
        </row>
        <row r="187">
          <cell r="AU187">
            <v>231.8</v>
          </cell>
        </row>
        <row r="188">
          <cell r="AU188">
            <v>46.7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zoomScaleNormal="100" workbookViewId="0">
      <selection activeCell="C78" sqref="C78"/>
    </sheetView>
  </sheetViews>
  <sheetFormatPr defaultRowHeight="12.75" x14ac:dyDescent="0.2"/>
  <cols>
    <col min="1" max="1" width="38.7109375" style="1" customWidth="1"/>
    <col min="2" max="2" width="38.85546875" style="1" customWidth="1"/>
    <col min="3" max="3" width="12.5703125" style="1" customWidth="1"/>
    <col min="4" max="16384" width="9.140625" style="1"/>
  </cols>
  <sheetData>
    <row r="1" spans="1:3" x14ac:dyDescent="0.2">
      <c r="A1" s="122" t="s">
        <v>0</v>
      </c>
      <c r="B1" s="123"/>
      <c r="C1" s="123"/>
    </row>
    <row r="2" spans="1:3" ht="73.5" customHeight="1" x14ac:dyDescent="0.2">
      <c r="A2" s="124" t="s">
        <v>1</v>
      </c>
      <c r="B2" s="123"/>
      <c r="C2" s="123"/>
    </row>
    <row r="3" spans="1:3" x14ac:dyDescent="0.2">
      <c r="A3" s="124" t="s">
        <v>1002</v>
      </c>
      <c r="B3" s="123"/>
      <c r="C3" s="123"/>
    </row>
    <row r="4" spans="1:3" x14ac:dyDescent="0.2">
      <c r="A4" s="2"/>
      <c r="B4" s="3"/>
      <c r="C4" s="3"/>
    </row>
    <row r="5" spans="1:3" s="3" customFormat="1" ht="31.5" x14ac:dyDescent="0.2">
      <c r="A5" s="4" t="s">
        <v>2</v>
      </c>
      <c r="B5" s="4" t="s">
        <v>3</v>
      </c>
      <c r="C5" s="5" t="s">
        <v>4</v>
      </c>
    </row>
    <row r="6" spans="1:3" ht="15.75" x14ac:dyDescent="0.2">
      <c r="A6" s="125" t="s">
        <v>5</v>
      </c>
      <c r="B6" s="126"/>
      <c r="C6" s="6">
        <v>3</v>
      </c>
    </row>
    <row r="7" spans="1:3" ht="25.5" x14ac:dyDescent="0.2">
      <c r="A7" s="7" t="s">
        <v>6</v>
      </c>
      <c r="B7" s="8" t="s">
        <v>7</v>
      </c>
      <c r="C7" s="9">
        <v>3</v>
      </c>
    </row>
    <row r="8" spans="1:3" x14ac:dyDescent="0.2">
      <c r="A8" s="7" t="s">
        <v>6</v>
      </c>
      <c r="B8" s="8" t="s">
        <v>8</v>
      </c>
      <c r="C8" s="9">
        <v>3</v>
      </c>
    </row>
    <row r="9" spans="1:3" x14ac:dyDescent="0.2">
      <c r="A9" s="7" t="s">
        <v>6</v>
      </c>
      <c r="B9" s="8" t="s">
        <v>9</v>
      </c>
      <c r="C9" s="9">
        <v>3</v>
      </c>
    </row>
    <row r="10" spans="1:3" x14ac:dyDescent="0.2">
      <c r="A10" s="7" t="s">
        <v>10</v>
      </c>
      <c r="B10" s="8" t="s">
        <v>11</v>
      </c>
      <c r="C10" s="9">
        <v>3</v>
      </c>
    </row>
    <row r="11" spans="1:3" x14ac:dyDescent="0.2">
      <c r="A11" s="7" t="s">
        <v>10</v>
      </c>
      <c r="B11" s="8" t="s">
        <v>12</v>
      </c>
      <c r="C11" s="9">
        <v>3</v>
      </c>
    </row>
    <row r="12" spans="1:3" x14ac:dyDescent="0.2">
      <c r="A12" s="7" t="s">
        <v>10</v>
      </c>
      <c r="B12" s="8" t="s">
        <v>13</v>
      </c>
      <c r="C12" s="9">
        <v>4</v>
      </c>
    </row>
    <row r="13" spans="1:3" x14ac:dyDescent="0.2">
      <c r="A13" s="7" t="s">
        <v>10</v>
      </c>
      <c r="B13" s="8" t="s">
        <v>14</v>
      </c>
      <c r="C13" s="9">
        <v>4</v>
      </c>
    </row>
    <row r="14" spans="1:3" x14ac:dyDescent="0.2">
      <c r="A14" s="7" t="s">
        <v>10</v>
      </c>
      <c r="B14" s="8" t="s">
        <v>15</v>
      </c>
      <c r="C14" s="9">
        <v>4</v>
      </c>
    </row>
    <row r="15" spans="1:3" x14ac:dyDescent="0.2">
      <c r="A15" s="7" t="s">
        <v>10</v>
      </c>
      <c r="B15" s="8" t="s">
        <v>16</v>
      </c>
      <c r="C15" s="9">
        <v>5</v>
      </c>
    </row>
    <row r="16" spans="1:3" x14ac:dyDescent="0.2">
      <c r="A16" s="7" t="s">
        <v>10</v>
      </c>
      <c r="B16" s="8" t="s">
        <v>17</v>
      </c>
      <c r="C16" s="9">
        <v>5</v>
      </c>
    </row>
    <row r="17" spans="1:3" x14ac:dyDescent="0.2">
      <c r="A17" s="7" t="s">
        <v>10</v>
      </c>
      <c r="B17" s="8" t="s">
        <v>18</v>
      </c>
      <c r="C17" s="9">
        <v>5</v>
      </c>
    </row>
    <row r="18" spans="1:3" ht="25.5" x14ac:dyDescent="0.2">
      <c r="A18" s="7" t="s">
        <v>19</v>
      </c>
      <c r="B18" s="8" t="s">
        <v>20</v>
      </c>
      <c r="C18" s="9">
        <v>5</v>
      </c>
    </row>
    <row r="19" spans="1:3" x14ac:dyDescent="0.2">
      <c r="A19" s="7" t="s">
        <v>21</v>
      </c>
      <c r="B19" s="8" t="s">
        <v>22</v>
      </c>
      <c r="C19" s="9">
        <v>5</v>
      </c>
    </row>
    <row r="20" spans="1:3" ht="25.5" x14ac:dyDescent="0.2">
      <c r="A20" s="7" t="s">
        <v>23</v>
      </c>
      <c r="B20" s="8" t="s">
        <v>24</v>
      </c>
      <c r="C20" s="9">
        <v>6</v>
      </c>
    </row>
    <row r="21" spans="1:3" x14ac:dyDescent="0.2">
      <c r="A21" s="7" t="s">
        <v>23</v>
      </c>
      <c r="B21" s="8" t="s">
        <v>25</v>
      </c>
      <c r="C21" s="9">
        <v>7</v>
      </c>
    </row>
    <row r="22" spans="1:3" x14ac:dyDescent="0.2">
      <c r="A22" s="7" t="s">
        <v>26</v>
      </c>
      <c r="B22" s="8" t="s">
        <v>27</v>
      </c>
      <c r="C22" s="9">
        <v>7</v>
      </c>
    </row>
    <row r="23" spans="1:3" x14ac:dyDescent="0.2">
      <c r="A23" s="7" t="s">
        <v>26</v>
      </c>
      <c r="B23" s="8" t="s">
        <v>28</v>
      </c>
      <c r="C23" s="9">
        <v>7</v>
      </c>
    </row>
    <row r="24" spans="1:3" x14ac:dyDescent="0.2">
      <c r="A24" s="7" t="s">
        <v>26</v>
      </c>
      <c r="B24" s="8" t="s">
        <v>29</v>
      </c>
      <c r="C24" s="9">
        <v>7</v>
      </c>
    </row>
    <row r="25" spans="1:3" x14ac:dyDescent="0.2">
      <c r="A25" s="7" t="s">
        <v>26</v>
      </c>
      <c r="B25" s="8" t="s">
        <v>30</v>
      </c>
      <c r="C25" s="9">
        <v>8</v>
      </c>
    </row>
    <row r="26" spans="1:3" x14ac:dyDescent="0.2">
      <c r="A26" s="7" t="s">
        <v>31</v>
      </c>
      <c r="B26" s="8" t="s">
        <v>32</v>
      </c>
      <c r="C26" s="9">
        <v>8</v>
      </c>
    </row>
    <row r="27" spans="1:3" x14ac:dyDescent="0.2">
      <c r="A27" s="7" t="s">
        <v>31</v>
      </c>
      <c r="B27" s="8" t="s">
        <v>33</v>
      </c>
      <c r="C27" s="9">
        <v>9</v>
      </c>
    </row>
    <row r="28" spans="1:3" x14ac:dyDescent="0.2">
      <c r="A28" s="7" t="s">
        <v>34</v>
      </c>
      <c r="B28" s="8" t="s">
        <v>35</v>
      </c>
      <c r="C28" s="9">
        <v>9</v>
      </c>
    </row>
    <row r="29" spans="1:3" x14ac:dyDescent="0.2">
      <c r="A29" s="7" t="s">
        <v>34</v>
      </c>
      <c r="B29" s="8" t="s">
        <v>36</v>
      </c>
      <c r="C29" s="9">
        <v>9</v>
      </c>
    </row>
    <row r="30" spans="1:3" x14ac:dyDescent="0.2">
      <c r="A30" s="7" t="s">
        <v>34</v>
      </c>
      <c r="B30" s="8" t="s">
        <v>37</v>
      </c>
      <c r="C30" s="9">
        <v>9</v>
      </c>
    </row>
    <row r="31" spans="1:3" x14ac:dyDescent="0.2">
      <c r="A31" s="7" t="s">
        <v>34</v>
      </c>
      <c r="B31" s="8" t="s">
        <v>38</v>
      </c>
      <c r="C31" s="9">
        <v>10</v>
      </c>
    </row>
    <row r="32" spans="1:3" x14ac:dyDescent="0.2">
      <c r="A32" s="7" t="s">
        <v>34</v>
      </c>
      <c r="B32" s="8" t="s">
        <v>39</v>
      </c>
      <c r="C32" s="9">
        <v>10</v>
      </c>
    </row>
    <row r="33" spans="1:3" x14ac:dyDescent="0.2">
      <c r="A33" s="10" t="s">
        <v>40</v>
      </c>
      <c r="B33" s="11" t="s">
        <v>41</v>
      </c>
      <c r="C33" s="9">
        <v>10</v>
      </c>
    </row>
    <row r="34" spans="1:3" x14ac:dyDescent="0.2">
      <c r="A34" s="7" t="s">
        <v>42</v>
      </c>
      <c r="B34" s="8" t="s">
        <v>43</v>
      </c>
      <c r="C34" s="9">
        <v>11</v>
      </c>
    </row>
    <row r="35" spans="1:3" x14ac:dyDescent="0.2">
      <c r="A35" s="7" t="s">
        <v>42</v>
      </c>
      <c r="B35" s="8" t="s">
        <v>44</v>
      </c>
      <c r="C35" s="9">
        <v>11</v>
      </c>
    </row>
    <row r="36" spans="1:3" ht="25.5" x14ac:dyDescent="0.2">
      <c r="A36" s="7" t="s">
        <v>42</v>
      </c>
      <c r="B36" s="8" t="s">
        <v>45</v>
      </c>
      <c r="C36" s="9">
        <v>11</v>
      </c>
    </row>
    <row r="37" spans="1:3" x14ac:dyDescent="0.2">
      <c r="A37" s="7" t="s">
        <v>42</v>
      </c>
      <c r="B37" s="12" t="s">
        <v>46</v>
      </c>
      <c r="C37" s="9">
        <v>11</v>
      </c>
    </row>
    <row r="38" spans="1:3" x14ac:dyDescent="0.2">
      <c r="A38" s="7" t="s">
        <v>42</v>
      </c>
      <c r="B38" s="12" t="s">
        <v>47</v>
      </c>
      <c r="C38" s="9">
        <v>11</v>
      </c>
    </row>
    <row r="39" spans="1:3" x14ac:dyDescent="0.2">
      <c r="A39" s="7" t="s">
        <v>42</v>
      </c>
      <c r="B39" s="8" t="s">
        <v>48</v>
      </c>
      <c r="C39" s="9">
        <v>11</v>
      </c>
    </row>
    <row r="40" spans="1:3" x14ac:dyDescent="0.2">
      <c r="A40" s="7" t="s">
        <v>42</v>
      </c>
      <c r="B40" s="8" t="s">
        <v>49</v>
      </c>
      <c r="C40" s="9">
        <v>12</v>
      </c>
    </row>
    <row r="41" spans="1:3" ht="25.5" x14ac:dyDescent="0.2">
      <c r="A41" s="7" t="s">
        <v>50</v>
      </c>
      <c r="B41" s="13" t="s">
        <v>51</v>
      </c>
      <c r="C41" s="9">
        <v>12</v>
      </c>
    </row>
    <row r="42" spans="1:3" x14ac:dyDescent="0.2">
      <c r="A42" s="7" t="s">
        <v>52</v>
      </c>
      <c r="B42" s="8" t="s">
        <v>53</v>
      </c>
      <c r="C42" s="9">
        <v>12</v>
      </c>
    </row>
    <row r="43" spans="1:3" x14ac:dyDescent="0.2">
      <c r="A43" s="7" t="s">
        <v>52</v>
      </c>
      <c r="B43" s="8" t="s">
        <v>54</v>
      </c>
      <c r="C43" s="9">
        <v>12</v>
      </c>
    </row>
    <row r="44" spans="1:3" x14ac:dyDescent="0.2">
      <c r="A44" s="7" t="s">
        <v>55</v>
      </c>
      <c r="B44" s="8" t="s">
        <v>56</v>
      </c>
      <c r="C44" s="9">
        <v>12</v>
      </c>
    </row>
    <row r="45" spans="1:3" x14ac:dyDescent="0.2">
      <c r="A45" s="7" t="s">
        <v>55</v>
      </c>
      <c r="B45" s="8" t="s">
        <v>57</v>
      </c>
      <c r="C45" s="9">
        <v>13</v>
      </c>
    </row>
    <row r="46" spans="1:3" x14ac:dyDescent="0.2">
      <c r="A46" s="7" t="s">
        <v>55</v>
      </c>
      <c r="B46" s="8" t="s">
        <v>58</v>
      </c>
      <c r="C46" s="9">
        <v>13</v>
      </c>
    </row>
    <row r="47" spans="1:3" x14ac:dyDescent="0.2">
      <c r="A47" s="7" t="s">
        <v>55</v>
      </c>
      <c r="B47" s="8" t="s">
        <v>59</v>
      </c>
      <c r="C47" s="9">
        <v>13</v>
      </c>
    </row>
    <row r="48" spans="1:3" ht="25.5" x14ac:dyDescent="0.2">
      <c r="A48" s="7" t="s">
        <v>55</v>
      </c>
      <c r="B48" s="11" t="s">
        <v>60</v>
      </c>
      <c r="C48" s="9">
        <v>14</v>
      </c>
    </row>
    <row r="49" spans="1:3" x14ac:dyDescent="0.2">
      <c r="A49" s="7" t="s">
        <v>61</v>
      </c>
      <c r="B49" s="8" t="s">
        <v>62</v>
      </c>
      <c r="C49" s="9">
        <v>14</v>
      </c>
    </row>
    <row r="50" spans="1:3" ht="15.75" x14ac:dyDescent="0.2">
      <c r="A50" s="127" t="s">
        <v>63</v>
      </c>
      <c r="B50" s="128"/>
      <c r="C50" s="14">
        <v>15</v>
      </c>
    </row>
    <row r="51" spans="1:3" x14ac:dyDescent="0.2">
      <c r="A51" s="15"/>
      <c r="B51" s="16" t="s">
        <v>64</v>
      </c>
      <c r="C51" s="17">
        <v>15</v>
      </c>
    </row>
    <row r="52" spans="1:3" x14ac:dyDescent="0.2">
      <c r="A52" s="15"/>
      <c r="B52" s="18" t="s">
        <v>65</v>
      </c>
      <c r="C52" s="17">
        <v>15</v>
      </c>
    </row>
    <row r="53" spans="1:3" x14ac:dyDescent="0.2">
      <c r="A53" s="15"/>
      <c r="B53" s="19" t="s">
        <v>66</v>
      </c>
      <c r="C53" s="17">
        <v>15</v>
      </c>
    </row>
    <row r="54" spans="1:3" x14ac:dyDescent="0.2">
      <c r="A54" s="15"/>
      <c r="B54" s="19" t="s">
        <v>67</v>
      </c>
      <c r="C54" s="17">
        <v>15</v>
      </c>
    </row>
    <row r="55" spans="1:3" x14ac:dyDescent="0.2">
      <c r="A55" s="15"/>
      <c r="B55" s="20" t="s">
        <v>68</v>
      </c>
      <c r="C55" s="17">
        <v>16</v>
      </c>
    </row>
    <row r="56" spans="1:3" x14ac:dyDescent="0.2">
      <c r="A56" s="15"/>
      <c r="B56" s="20" t="s">
        <v>69</v>
      </c>
      <c r="C56" s="17">
        <v>16</v>
      </c>
    </row>
    <row r="57" spans="1:3" x14ac:dyDescent="0.2">
      <c r="A57" s="15"/>
      <c r="B57" s="18" t="s">
        <v>70</v>
      </c>
      <c r="C57" s="17">
        <v>16</v>
      </c>
    </row>
    <row r="58" spans="1:3" x14ac:dyDescent="0.2">
      <c r="A58" s="15"/>
      <c r="B58" s="21" t="s">
        <v>71</v>
      </c>
      <c r="C58" s="17">
        <v>16</v>
      </c>
    </row>
    <row r="59" spans="1:3" x14ac:dyDescent="0.2">
      <c r="A59" s="15"/>
      <c r="B59" s="20" t="s">
        <v>72</v>
      </c>
      <c r="C59" s="17">
        <v>16</v>
      </c>
    </row>
    <row r="60" spans="1:3" x14ac:dyDescent="0.2">
      <c r="A60" s="15"/>
      <c r="B60" s="20" t="s">
        <v>73</v>
      </c>
      <c r="C60" s="17">
        <v>17</v>
      </c>
    </row>
    <row r="61" spans="1:3" x14ac:dyDescent="0.2">
      <c r="A61" s="15"/>
      <c r="B61" s="20" t="s">
        <v>74</v>
      </c>
      <c r="C61" s="17">
        <v>17</v>
      </c>
    </row>
    <row r="62" spans="1:3" x14ac:dyDescent="0.2">
      <c r="A62" s="15"/>
      <c r="B62" s="20" t="s">
        <v>75</v>
      </c>
      <c r="C62" s="17">
        <v>17</v>
      </c>
    </row>
    <row r="63" spans="1:3" x14ac:dyDescent="0.2">
      <c r="A63" s="15"/>
      <c r="B63" s="20" t="s">
        <v>76</v>
      </c>
      <c r="C63" s="17">
        <v>17</v>
      </c>
    </row>
    <row r="64" spans="1:3" x14ac:dyDescent="0.2">
      <c r="A64" s="15"/>
      <c r="B64" s="21" t="s">
        <v>77</v>
      </c>
      <c r="C64" s="17">
        <v>17</v>
      </c>
    </row>
    <row r="65" spans="1:3" x14ac:dyDescent="0.2">
      <c r="A65" s="15"/>
      <c r="B65" s="21" t="s">
        <v>78</v>
      </c>
      <c r="C65" s="17">
        <v>18</v>
      </c>
    </row>
    <row r="66" spans="1:3" ht="15.75" x14ac:dyDescent="0.2">
      <c r="A66" s="129" t="s">
        <v>79</v>
      </c>
      <c r="B66" s="130"/>
      <c r="C66" s="14">
        <v>18</v>
      </c>
    </row>
    <row r="67" spans="1:3" x14ac:dyDescent="0.2">
      <c r="A67" s="15"/>
      <c r="B67" s="22" t="s">
        <v>80</v>
      </c>
      <c r="C67" s="23">
        <v>18</v>
      </c>
    </row>
    <row r="68" spans="1:3" x14ac:dyDescent="0.2">
      <c r="A68" s="15"/>
      <c r="B68" s="22" t="s">
        <v>81</v>
      </c>
      <c r="C68" s="23">
        <v>19</v>
      </c>
    </row>
    <row r="69" spans="1:3" x14ac:dyDescent="0.2">
      <c r="A69" s="15"/>
      <c r="B69" s="24" t="s">
        <v>82</v>
      </c>
      <c r="C69" s="23">
        <v>20</v>
      </c>
    </row>
    <row r="70" spans="1:3" x14ac:dyDescent="0.2">
      <c r="A70" s="25"/>
      <c r="B70" s="26" t="s">
        <v>83</v>
      </c>
      <c r="C70" s="23">
        <v>21</v>
      </c>
    </row>
    <row r="71" spans="1:3" x14ac:dyDescent="0.2">
      <c r="A71" s="27"/>
      <c r="B71" s="22" t="s">
        <v>84</v>
      </c>
      <c r="C71" s="23">
        <v>21</v>
      </c>
    </row>
    <row r="72" spans="1:3" x14ac:dyDescent="0.2">
      <c r="A72" s="25"/>
      <c r="B72" s="26" t="s">
        <v>85</v>
      </c>
      <c r="C72" s="23">
        <v>21</v>
      </c>
    </row>
    <row r="73" spans="1:3" x14ac:dyDescent="0.2">
      <c r="A73" s="25"/>
      <c r="B73" s="26" t="s">
        <v>86</v>
      </c>
      <c r="C73" s="23">
        <v>22</v>
      </c>
    </row>
    <row r="74" spans="1:3" x14ac:dyDescent="0.2">
      <c r="A74" s="25"/>
      <c r="B74" s="26" t="s">
        <v>87</v>
      </c>
      <c r="C74" s="23">
        <v>22</v>
      </c>
    </row>
    <row r="75" spans="1:3" ht="15.75" x14ac:dyDescent="0.2">
      <c r="A75" s="120" t="s">
        <v>88</v>
      </c>
      <c r="B75" s="121"/>
      <c r="C75" s="28">
        <v>23</v>
      </c>
    </row>
    <row r="76" spans="1:3" ht="42.75" x14ac:dyDescent="0.25">
      <c r="A76" s="29"/>
      <c r="B76" s="29" t="s">
        <v>89</v>
      </c>
      <c r="C76" s="30">
        <v>23</v>
      </c>
    </row>
    <row r="77" spans="1:3" ht="42.75" x14ac:dyDescent="0.25">
      <c r="A77" s="31"/>
      <c r="B77" s="29" t="s">
        <v>90</v>
      </c>
      <c r="C77" s="30">
        <v>27</v>
      </c>
    </row>
  </sheetData>
  <mergeCells count="7">
    <mergeCell ref="A75:B75"/>
    <mergeCell ref="A1:C1"/>
    <mergeCell ref="A2:C2"/>
    <mergeCell ref="A3:C3"/>
    <mergeCell ref="A6:B6"/>
    <mergeCell ref="A50:B50"/>
    <mergeCell ref="A66:B66"/>
  </mergeCells>
  <pageMargins left="0.78740157480314965" right="0.39370078740157483" top="0.39370078740157483" bottom="0.39370078740157483" header="0.15748031496062992" footer="0.19685039370078741"/>
  <pageSetup paperSize="9" fitToHeight="0" orientation="portrait" useFirstPageNumber="1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3"/>
  <sheetViews>
    <sheetView view="pageLayout" topLeftCell="A397" zoomScaleNormal="100" workbookViewId="0">
      <selection activeCell="A417" sqref="A417"/>
    </sheetView>
  </sheetViews>
  <sheetFormatPr defaultRowHeight="12.75" x14ac:dyDescent="0.2"/>
  <cols>
    <col min="1" max="1" width="5.85546875" style="34" customWidth="1"/>
    <col min="2" max="2" width="42.28515625" style="36" customWidth="1"/>
    <col min="3" max="3" width="18.42578125" style="35" customWidth="1"/>
    <col min="4" max="4" width="10.5703125" style="34" customWidth="1"/>
    <col min="5" max="5" width="10.42578125" style="33" customWidth="1"/>
    <col min="6" max="16384" width="9.140625" style="32"/>
  </cols>
  <sheetData>
    <row r="1" spans="1:5" ht="54.75" customHeight="1" x14ac:dyDescent="0.2">
      <c r="A1" s="131" t="s">
        <v>669</v>
      </c>
      <c r="B1" s="131"/>
      <c r="C1" s="131"/>
      <c r="D1" s="131"/>
      <c r="E1" s="131"/>
    </row>
    <row r="2" spans="1:5" ht="15.75" x14ac:dyDescent="0.2">
      <c r="A2" s="133" t="s">
        <v>668</v>
      </c>
      <c r="B2" s="133"/>
      <c r="C2" s="133"/>
      <c r="D2" s="133"/>
      <c r="E2" s="133"/>
    </row>
    <row r="3" spans="1:5" ht="15.75" x14ac:dyDescent="0.2">
      <c r="A3" s="134"/>
      <c r="B3" s="134"/>
      <c r="C3" s="134"/>
      <c r="D3" s="134"/>
      <c r="E3" s="134"/>
    </row>
    <row r="4" spans="1:5" ht="15.75" x14ac:dyDescent="0.2">
      <c r="A4" s="46"/>
      <c r="B4" s="45"/>
      <c r="C4" s="132" t="s">
        <v>667</v>
      </c>
      <c r="D4" s="132"/>
      <c r="E4" s="132"/>
    </row>
    <row r="5" spans="1:5" s="41" customFormat="1" x14ac:dyDescent="0.2">
      <c r="A5" s="43" t="s">
        <v>666</v>
      </c>
      <c r="B5" s="44" t="s">
        <v>665</v>
      </c>
      <c r="C5" s="43" t="s">
        <v>664</v>
      </c>
      <c r="D5" s="43" t="s">
        <v>663</v>
      </c>
      <c r="E5" s="42" t="s">
        <v>662</v>
      </c>
    </row>
    <row r="6" spans="1:5" ht="15.75" x14ac:dyDescent="0.2">
      <c r="A6" s="135" t="s">
        <v>6</v>
      </c>
      <c r="B6" s="135"/>
      <c r="C6" s="135"/>
      <c r="D6" s="135"/>
      <c r="E6" s="135"/>
    </row>
    <row r="7" spans="1:5" ht="15.75" x14ac:dyDescent="0.2">
      <c r="A7" s="135" t="s">
        <v>661</v>
      </c>
      <c r="B7" s="135"/>
      <c r="C7" s="135"/>
      <c r="D7" s="135"/>
      <c r="E7" s="135"/>
    </row>
    <row r="8" spans="1:5" x14ac:dyDescent="0.2">
      <c r="A8" s="38">
        <v>1</v>
      </c>
      <c r="B8" s="40" t="s">
        <v>660</v>
      </c>
      <c r="C8" s="40" t="s">
        <v>658</v>
      </c>
      <c r="D8" s="38" t="s">
        <v>91</v>
      </c>
      <c r="E8" s="37">
        <v>890000</v>
      </c>
    </row>
    <row r="9" spans="1:5" x14ac:dyDescent="0.2">
      <c r="A9" s="38">
        <v>2</v>
      </c>
      <c r="B9" s="40" t="s">
        <v>659</v>
      </c>
      <c r="C9" s="40" t="s">
        <v>658</v>
      </c>
      <c r="D9" s="38" t="s">
        <v>91</v>
      </c>
      <c r="E9" s="37">
        <v>765000</v>
      </c>
    </row>
    <row r="10" spans="1:5" ht="38.25" x14ac:dyDescent="0.2">
      <c r="A10" s="38">
        <v>3</v>
      </c>
      <c r="B10" s="40" t="s">
        <v>657</v>
      </c>
      <c r="C10" s="40" t="s">
        <v>656</v>
      </c>
      <c r="D10" s="38" t="s">
        <v>91</v>
      </c>
      <c r="E10" s="37">
        <v>815000</v>
      </c>
    </row>
    <row r="11" spans="1:5" x14ac:dyDescent="0.2">
      <c r="A11" s="38">
        <v>4</v>
      </c>
      <c r="B11" s="40" t="s">
        <v>655</v>
      </c>
      <c r="C11" s="40" t="s">
        <v>654</v>
      </c>
      <c r="D11" s="38" t="s">
        <v>91</v>
      </c>
      <c r="E11" s="37">
        <v>996000</v>
      </c>
    </row>
    <row r="12" spans="1:5" ht="38.25" x14ac:dyDescent="0.2">
      <c r="A12" s="38">
        <v>5</v>
      </c>
      <c r="B12" s="40" t="s">
        <v>653</v>
      </c>
      <c r="C12" s="40" t="s">
        <v>652</v>
      </c>
      <c r="D12" s="38" t="s">
        <v>91</v>
      </c>
      <c r="E12" s="37">
        <v>865000</v>
      </c>
    </row>
    <row r="13" spans="1:5" ht="25.5" x14ac:dyDescent="0.2">
      <c r="A13" s="38">
        <v>6</v>
      </c>
      <c r="B13" s="40" t="s">
        <v>651</v>
      </c>
      <c r="C13" s="40" t="s">
        <v>650</v>
      </c>
      <c r="D13" s="38" t="s">
        <v>91</v>
      </c>
      <c r="E13" s="37">
        <v>475900</v>
      </c>
    </row>
    <row r="14" spans="1:5" ht="25.5" x14ac:dyDescent="0.2">
      <c r="A14" s="38">
        <v>7</v>
      </c>
      <c r="B14" s="40" t="s">
        <v>649</v>
      </c>
      <c r="C14" s="40" t="s">
        <v>648</v>
      </c>
      <c r="D14" s="38" t="s">
        <v>91</v>
      </c>
      <c r="E14" s="37">
        <v>520700</v>
      </c>
    </row>
    <row r="15" spans="1:5" x14ac:dyDescent="0.2">
      <c r="A15" s="38">
        <v>8</v>
      </c>
      <c r="B15" s="40" t="s">
        <v>647</v>
      </c>
      <c r="C15" s="40" t="s">
        <v>639</v>
      </c>
      <c r="D15" s="38" t="s">
        <v>91</v>
      </c>
      <c r="E15" s="37">
        <v>495100</v>
      </c>
    </row>
    <row r="16" spans="1:5" ht="25.5" x14ac:dyDescent="0.2">
      <c r="A16" s="38">
        <v>9</v>
      </c>
      <c r="B16" s="40" t="s">
        <v>646</v>
      </c>
      <c r="C16" s="40" t="s">
        <v>645</v>
      </c>
      <c r="D16" s="38" t="s">
        <v>91</v>
      </c>
      <c r="E16" s="37">
        <v>484600</v>
      </c>
    </row>
    <row r="17" spans="1:5" x14ac:dyDescent="0.2">
      <c r="A17" s="38">
        <v>10</v>
      </c>
      <c r="B17" s="40" t="s">
        <v>644</v>
      </c>
      <c r="C17" s="40" t="s">
        <v>643</v>
      </c>
      <c r="D17" s="38" t="s">
        <v>91</v>
      </c>
      <c r="E17" s="37">
        <v>440600</v>
      </c>
    </row>
    <row r="18" spans="1:5" ht="25.5" x14ac:dyDescent="0.2">
      <c r="A18" s="38">
        <v>11</v>
      </c>
      <c r="B18" s="40" t="s">
        <v>642</v>
      </c>
      <c r="C18" s="40" t="s">
        <v>641</v>
      </c>
      <c r="D18" s="38" t="s">
        <v>91</v>
      </c>
      <c r="E18" s="37">
        <v>620400</v>
      </c>
    </row>
    <row r="19" spans="1:5" x14ac:dyDescent="0.2">
      <c r="A19" s="38">
        <v>12</v>
      </c>
      <c r="B19" s="40" t="s">
        <v>640</v>
      </c>
      <c r="C19" s="40" t="s">
        <v>639</v>
      </c>
      <c r="D19" s="38" t="s">
        <v>91</v>
      </c>
      <c r="E19" s="37">
        <v>448600</v>
      </c>
    </row>
    <row r="20" spans="1:5" ht="25.5" x14ac:dyDescent="0.2">
      <c r="A20" s="38">
        <v>13</v>
      </c>
      <c r="B20" s="40" t="s">
        <v>638</v>
      </c>
      <c r="C20" s="40" t="s">
        <v>637</v>
      </c>
      <c r="D20" s="38" t="s">
        <v>91</v>
      </c>
      <c r="E20" s="37">
        <v>759000</v>
      </c>
    </row>
    <row r="21" spans="1:5" ht="25.5" x14ac:dyDescent="0.2">
      <c r="A21" s="38">
        <v>14</v>
      </c>
      <c r="B21" s="40" t="s">
        <v>636</v>
      </c>
      <c r="C21" s="40" t="s">
        <v>635</v>
      </c>
      <c r="D21" s="38" t="s">
        <v>91</v>
      </c>
      <c r="E21" s="37">
        <v>619000</v>
      </c>
    </row>
    <row r="22" spans="1:5" ht="25.5" x14ac:dyDescent="0.2">
      <c r="A22" s="38">
        <v>15</v>
      </c>
      <c r="B22" s="40" t="s">
        <v>634</v>
      </c>
      <c r="C22" s="40" t="s">
        <v>633</v>
      </c>
      <c r="D22" s="38" t="s">
        <v>91</v>
      </c>
      <c r="E22" s="37">
        <v>588000</v>
      </c>
    </row>
    <row r="23" spans="1:5" ht="15.75" x14ac:dyDescent="0.2">
      <c r="A23" s="135" t="s">
        <v>632</v>
      </c>
      <c r="B23" s="135"/>
      <c r="C23" s="135"/>
      <c r="D23" s="135"/>
      <c r="E23" s="135"/>
    </row>
    <row r="24" spans="1:5" ht="38.25" x14ac:dyDescent="0.2">
      <c r="A24" s="38">
        <v>16</v>
      </c>
      <c r="B24" s="40" t="s">
        <v>630</v>
      </c>
      <c r="C24" s="39" t="s">
        <v>628</v>
      </c>
      <c r="D24" s="38" t="s">
        <v>91</v>
      </c>
      <c r="E24" s="37">
        <v>2400</v>
      </c>
    </row>
    <row r="25" spans="1:5" ht="38.25" x14ac:dyDescent="0.2">
      <c r="A25" s="38">
        <v>17</v>
      </c>
      <c r="B25" s="40" t="s">
        <v>630</v>
      </c>
      <c r="C25" s="40" t="s">
        <v>627</v>
      </c>
      <c r="D25" s="38" t="s">
        <v>91</v>
      </c>
      <c r="E25" s="37">
        <v>3000</v>
      </c>
    </row>
    <row r="26" spans="1:5" ht="38.25" x14ac:dyDescent="0.2">
      <c r="A26" s="38">
        <v>18</v>
      </c>
      <c r="B26" s="40" t="s">
        <v>630</v>
      </c>
      <c r="C26" s="39" t="s">
        <v>625</v>
      </c>
      <c r="D26" s="38" t="s">
        <v>91</v>
      </c>
      <c r="E26" s="37">
        <v>3500</v>
      </c>
    </row>
    <row r="27" spans="1:5" ht="38.25" x14ac:dyDescent="0.2">
      <c r="A27" s="38">
        <v>19</v>
      </c>
      <c r="B27" s="40" t="s">
        <v>630</v>
      </c>
      <c r="C27" s="39" t="s">
        <v>631</v>
      </c>
      <c r="D27" s="38" t="s">
        <v>91</v>
      </c>
      <c r="E27" s="37">
        <v>4000</v>
      </c>
    </row>
    <row r="28" spans="1:5" ht="38.25" x14ac:dyDescent="0.2">
      <c r="A28" s="38">
        <v>20</v>
      </c>
      <c r="B28" s="40" t="s">
        <v>630</v>
      </c>
      <c r="C28" s="39" t="s">
        <v>629</v>
      </c>
      <c r="D28" s="38" t="s">
        <v>91</v>
      </c>
      <c r="E28" s="37">
        <v>4500</v>
      </c>
    </row>
    <row r="29" spans="1:5" x14ac:dyDescent="0.2">
      <c r="A29" s="38">
        <v>21</v>
      </c>
      <c r="B29" s="40" t="s">
        <v>626</v>
      </c>
      <c r="C29" s="39" t="s">
        <v>628</v>
      </c>
      <c r="D29" s="38" t="s">
        <v>91</v>
      </c>
      <c r="E29" s="37">
        <v>2100</v>
      </c>
    </row>
    <row r="30" spans="1:5" ht="25.5" x14ac:dyDescent="0.2">
      <c r="A30" s="38">
        <v>22</v>
      </c>
      <c r="B30" s="40" t="s">
        <v>626</v>
      </c>
      <c r="C30" s="40" t="s">
        <v>627</v>
      </c>
      <c r="D30" s="38" t="s">
        <v>91</v>
      </c>
      <c r="E30" s="37">
        <v>2400</v>
      </c>
    </row>
    <row r="31" spans="1:5" x14ac:dyDescent="0.2">
      <c r="A31" s="38">
        <v>23</v>
      </c>
      <c r="B31" s="40" t="s">
        <v>626</v>
      </c>
      <c r="C31" s="39" t="s">
        <v>625</v>
      </c>
      <c r="D31" s="38" t="s">
        <v>91</v>
      </c>
      <c r="E31" s="37">
        <v>2500</v>
      </c>
    </row>
    <row r="32" spans="1:5" ht="15.75" x14ac:dyDescent="0.2">
      <c r="A32" s="135" t="s">
        <v>624</v>
      </c>
      <c r="B32" s="135"/>
      <c r="C32" s="135"/>
      <c r="D32" s="135"/>
      <c r="E32" s="135"/>
    </row>
    <row r="33" spans="1:5" x14ac:dyDescent="0.2">
      <c r="A33" s="38">
        <v>24</v>
      </c>
      <c r="B33" s="40" t="s">
        <v>623</v>
      </c>
      <c r="C33" s="39" t="s">
        <v>622</v>
      </c>
      <c r="D33" s="38" t="s">
        <v>91</v>
      </c>
      <c r="E33" s="37">
        <v>3800</v>
      </c>
    </row>
    <row r="34" spans="1:5" x14ac:dyDescent="0.2">
      <c r="A34" s="38">
        <v>25</v>
      </c>
      <c r="B34" s="40" t="s">
        <v>621</v>
      </c>
      <c r="C34" s="39" t="s">
        <v>620</v>
      </c>
      <c r="D34" s="38" t="s">
        <v>91</v>
      </c>
      <c r="E34" s="37">
        <v>4500</v>
      </c>
    </row>
    <row r="35" spans="1:5" x14ac:dyDescent="0.2">
      <c r="A35" s="38">
        <v>26</v>
      </c>
      <c r="B35" s="40" t="s">
        <v>619</v>
      </c>
      <c r="C35" s="39" t="s">
        <v>618</v>
      </c>
      <c r="D35" s="38" t="s">
        <v>91</v>
      </c>
      <c r="E35" s="37">
        <v>5300</v>
      </c>
    </row>
    <row r="36" spans="1:5" x14ac:dyDescent="0.2">
      <c r="A36" s="38">
        <v>27</v>
      </c>
      <c r="B36" s="40" t="s">
        <v>617</v>
      </c>
      <c r="C36" s="39" t="s">
        <v>616</v>
      </c>
      <c r="D36" s="38" t="s">
        <v>91</v>
      </c>
      <c r="E36" s="37">
        <v>5500</v>
      </c>
    </row>
    <row r="37" spans="1:5" ht="15.75" x14ac:dyDescent="0.2">
      <c r="A37" s="135" t="s">
        <v>10</v>
      </c>
      <c r="B37" s="135"/>
      <c r="C37" s="135"/>
      <c r="D37" s="135"/>
      <c r="E37" s="135"/>
    </row>
    <row r="38" spans="1:5" ht="15.75" x14ac:dyDescent="0.2">
      <c r="A38" s="135" t="s">
        <v>615</v>
      </c>
      <c r="B38" s="135"/>
      <c r="C38" s="135"/>
      <c r="D38" s="135"/>
      <c r="E38" s="135"/>
    </row>
    <row r="39" spans="1:5" ht="25.5" x14ac:dyDescent="0.2">
      <c r="A39" s="38">
        <v>28</v>
      </c>
      <c r="B39" s="40" t="s">
        <v>614</v>
      </c>
      <c r="C39" s="40" t="s">
        <v>613</v>
      </c>
      <c r="D39" s="38" t="s">
        <v>91</v>
      </c>
      <c r="E39" s="37">
        <v>7600</v>
      </c>
    </row>
    <row r="40" spans="1:5" ht="38.25" x14ac:dyDescent="0.2">
      <c r="A40" s="38">
        <v>29</v>
      </c>
      <c r="B40" s="40" t="s">
        <v>612</v>
      </c>
      <c r="C40" s="40" t="s">
        <v>611</v>
      </c>
      <c r="D40" s="38" t="s">
        <v>91</v>
      </c>
      <c r="E40" s="37">
        <v>11000</v>
      </c>
    </row>
    <row r="41" spans="1:5" ht="25.5" x14ac:dyDescent="0.2">
      <c r="A41" s="38">
        <v>30</v>
      </c>
      <c r="B41" s="40" t="s">
        <v>610</v>
      </c>
      <c r="C41" s="40" t="s">
        <v>609</v>
      </c>
      <c r="D41" s="38" t="s">
        <v>91</v>
      </c>
      <c r="E41" s="37">
        <v>8800</v>
      </c>
    </row>
    <row r="42" spans="1:5" ht="38.25" x14ac:dyDescent="0.2">
      <c r="A42" s="38">
        <v>31</v>
      </c>
      <c r="B42" s="40" t="s">
        <v>608</v>
      </c>
      <c r="C42" s="40" t="s">
        <v>607</v>
      </c>
      <c r="D42" s="38" t="s">
        <v>91</v>
      </c>
      <c r="E42" s="37">
        <v>7400</v>
      </c>
    </row>
    <row r="43" spans="1:5" ht="25.5" x14ac:dyDescent="0.2">
      <c r="A43" s="38">
        <v>32</v>
      </c>
      <c r="B43" s="40" t="s">
        <v>606</v>
      </c>
      <c r="C43" s="40" t="s">
        <v>605</v>
      </c>
      <c r="D43" s="38" t="s">
        <v>91</v>
      </c>
      <c r="E43" s="37">
        <v>2500</v>
      </c>
    </row>
    <row r="44" spans="1:5" ht="15.75" x14ac:dyDescent="0.2">
      <c r="A44" s="135" t="s">
        <v>604</v>
      </c>
      <c r="B44" s="135"/>
      <c r="C44" s="135"/>
      <c r="D44" s="135"/>
      <c r="E44" s="135"/>
    </row>
    <row r="45" spans="1:5" x14ac:dyDescent="0.2">
      <c r="A45" s="38">
        <v>33</v>
      </c>
      <c r="B45" s="40" t="s">
        <v>603</v>
      </c>
      <c r="C45" s="39" t="s">
        <v>602</v>
      </c>
      <c r="D45" s="38" t="s">
        <v>91</v>
      </c>
      <c r="E45" s="37">
        <v>9500</v>
      </c>
    </row>
    <row r="46" spans="1:5" x14ac:dyDescent="0.2">
      <c r="A46" s="38">
        <v>34</v>
      </c>
      <c r="B46" s="40" t="s">
        <v>601</v>
      </c>
      <c r="C46" s="39" t="s">
        <v>600</v>
      </c>
      <c r="D46" s="38" t="s">
        <v>91</v>
      </c>
      <c r="E46" s="37">
        <v>7200</v>
      </c>
    </row>
    <row r="47" spans="1:5" x14ac:dyDescent="0.2">
      <c r="A47" s="38">
        <v>35</v>
      </c>
      <c r="B47" s="40" t="s">
        <v>599</v>
      </c>
      <c r="C47" s="39" t="s">
        <v>598</v>
      </c>
      <c r="D47" s="38" t="s">
        <v>91</v>
      </c>
      <c r="E47" s="37">
        <v>7400</v>
      </c>
    </row>
    <row r="48" spans="1:5" ht="15.75" x14ac:dyDescent="0.2">
      <c r="A48" s="135" t="s">
        <v>597</v>
      </c>
      <c r="B48" s="135"/>
      <c r="C48" s="135"/>
      <c r="D48" s="135"/>
      <c r="E48" s="135"/>
    </row>
    <row r="49" spans="1:5" ht="25.5" x14ac:dyDescent="0.2">
      <c r="A49" s="38">
        <v>36</v>
      </c>
      <c r="B49" s="40" t="s">
        <v>596</v>
      </c>
      <c r="C49" s="40" t="s">
        <v>595</v>
      </c>
      <c r="D49" s="38" t="s">
        <v>91</v>
      </c>
      <c r="E49" s="37">
        <v>8000</v>
      </c>
    </row>
    <row r="50" spans="1:5" ht="38.25" x14ac:dyDescent="0.2">
      <c r="A50" s="38">
        <v>37</v>
      </c>
      <c r="B50" s="40" t="s">
        <v>594</v>
      </c>
      <c r="C50" s="40" t="s">
        <v>593</v>
      </c>
      <c r="D50" s="38" t="s">
        <v>91</v>
      </c>
      <c r="E50" s="37">
        <v>8200</v>
      </c>
    </row>
    <row r="51" spans="1:5" ht="25.5" x14ac:dyDescent="0.2">
      <c r="A51" s="38">
        <v>38</v>
      </c>
      <c r="B51" s="40" t="s">
        <v>592</v>
      </c>
      <c r="C51" s="40" t="s">
        <v>591</v>
      </c>
      <c r="D51" s="38" t="s">
        <v>91</v>
      </c>
      <c r="E51" s="37">
        <v>4700</v>
      </c>
    </row>
    <row r="52" spans="1:5" ht="38.25" x14ac:dyDescent="0.2">
      <c r="A52" s="38">
        <v>39</v>
      </c>
      <c r="B52" s="40" t="s">
        <v>590</v>
      </c>
      <c r="C52" s="40" t="s">
        <v>589</v>
      </c>
      <c r="D52" s="38" t="s">
        <v>91</v>
      </c>
      <c r="E52" s="37">
        <v>5000</v>
      </c>
    </row>
    <row r="53" spans="1:5" ht="15.75" x14ac:dyDescent="0.2">
      <c r="A53" s="135" t="s">
        <v>588</v>
      </c>
      <c r="B53" s="135"/>
      <c r="C53" s="135"/>
      <c r="D53" s="135"/>
      <c r="E53" s="135"/>
    </row>
    <row r="54" spans="1:5" ht="51" x14ac:dyDescent="0.2">
      <c r="A54" s="38">
        <v>40</v>
      </c>
      <c r="B54" s="40" t="s">
        <v>587</v>
      </c>
      <c r="C54" s="40" t="s">
        <v>586</v>
      </c>
      <c r="D54" s="38" t="s">
        <v>91</v>
      </c>
      <c r="E54" s="37">
        <v>18500</v>
      </c>
    </row>
    <row r="55" spans="1:5" ht="51" x14ac:dyDescent="0.2">
      <c r="A55" s="38">
        <v>41</v>
      </c>
      <c r="B55" s="40" t="s">
        <v>585</v>
      </c>
      <c r="C55" s="40" t="s">
        <v>584</v>
      </c>
      <c r="D55" s="38" t="s">
        <v>91</v>
      </c>
      <c r="E55" s="37">
        <v>23000</v>
      </c>
    </row>
    <row r="56" spans="1:5" ht="51" x14ac:dyDescent="0.2">
      <c r="A56" s="38">
        <v>42</v>
      </c>
      <c r="B56" s="40" t="s">
        <v>583</v>
      </c>
      <c r="C56" s="40" t="s">
        <v>582</v>
      </c>
      <c r="D56" s="38" t="s">
        <v>91</v>
      </c>
      <c r="E56" s="37">
        <v>22500</v>
      </c>
    </row>
    <row r="57" spans="1:5" ht="51" x14ac:dyDescent="0.2">
      <c r="A57" s="38">
        <v>43</v>
      </c>
      <c r="B57" s="40" t="s">
        <v>581</v>
      </c>
      <c r="C57" s="40" t="s">
        <v>580</v>
      </c>
      <c r="D57" s="38" t="s">
        <v>91</v>
      </c>
      <c r="E57" s="37">
        <v>23500</v>
      </c>
    </row>
    <row r="58" spans="1:5" ht="15.75" x14ac:dyDescent="0.2">
      <c r="A58" s="135" t="s">
        <v>579</v>
      </c>
      <c r="B58" s="135"/>
      <c r="C58" s="135"/>
      <c r="D58" s="135"/>
      <c r="E58" s="135"/>
    </row>
    <row r="59" spans="1:5" ht="51" x14ac:dyDescent="0.2">
      <c r="A59" s="38">
        <v>44</v>
      </c>
      <c r="B59" s="40" t="s">
        <v>578</v>
      </c>
      <c r="C59" s="40" t="s">
        <v>577</v>
      </c>
      <c r="D59" s="38" t="s">
        <v>91</v>
      </c>
      <c r="E59" s="37">
        <v>18200</v>
      </c>
    </row>
    <row r="60" spans="1:5" ht="51" x14ac:dyDescent="0.2">
      <c r="A60" s="38">
        <v>45</v>
      </c>
      <c r="B60" s="40" t="s">
        <v>576</v>
      </c>
      <c r="C60" s="40" t="s">
        <v>575</v>
      </c>
      <c r="D60" s="38" t="s">
        <v>91</v>
      </c>
      <c r="E60" s="37">
        <v>23500</v>
      </c>
    </row>
    <row r="61" spans="1:5" ht="51" x14ac:dyDescent="0.2">
      <c r="A61" s="38">
        <v>46</v>
      </c>
      <c r="B61" s="40" t="s">
        <v>574</v>
      </c>
      <c r="C61" s="40" t="s">
        <v>573</v>
      </c>
      <c r="D61" s="38" t="s">
        <v>91</v>
      </c>
      <c r="E61" s="37">
        <v>21000</v>
      </c>
    </row>
    <row r="62" spans="1:5" ht="51" x14ac:dyDescent="0.2">
      <c r="A62" s="38">
        <v>47</v>
      </c>
      <c r="B62" s="40" t="s">
        <v>572</v>
      </c>
      <c r="C62" s="40" t="s">
        <v>571</v>
      </c>
      <c r="D62" s="38" t="s">
        <v>91</v>
      </c>
      <c r="E62" s="37">
        <v>26000</v>
      </c>
    </row>
    <row r="63" spans="1:5" ht="51" x14ac:dyDescent="0.2">
      <c r="A63" s="38">
        <v>48</v>
      </c>
      <c r="B63" s="40" t="s">
        <v>570</v>
      </c>
      <c r="C63" s="40" t="s">
        <v>569</v>
      </c>
      <c r="D63" s="38" t="s">
        <v>91</v>
      </c>
      <c r="E63" s="37">
        <v>25500</v>
      </c>
    </row>
    <row r="64" spans="1:5" ht="51" x14ac:dyDescent="0.2">
      <c r="A64" s="38">
        <v>49</v>
      </c>
      <c r="B64" s="40" t="s">
        <v>568</v>
      </c>
      <c r="C64" s="40" t="s">
        <v>567</v>
      </c>
      <c r="D64" s="38" t="s">
        <v>91</v>
      </c>
      <c r="E64" s="37">
        <v>28500</v>
      </c>
    </row>
    <row r="65" spans="1:5" ht="15.75" x14ac:dyDescent="0.2">
      <c r="A65" s="135" t="s">
        <v>566</v>
      </c>
      <c r="B65" s="135"/>
      <c r="C65" s="135"/>
      <c r="D65" s="135"/>
      <c r="E65" s="135"/>
    </row>
    <row r="66" spans="1:5" x14ac:dyDescent="0.2">
      <c r="A66" s="38">
        <v>50</v>
      </c>
      <c r="B66" s="40" t="s">
        <v>565</v>
      </c>
      <c r="C66" s="39" t="s">
        <v>564</v>
      </c>
      <c r="D66" s="38" t="s">
        <v>91</v>
      </c>
      <c r="E66" s="37">
        <v>2000</v>
      </c>
    </row>
    <row r="67" spans="1:5" x14ac:dyDescent="0.2">
      <c r="A67" s="38">
        <v>51</v>
      </c>
      <c r="B67" s="40" t="s">
        <v>563</v>
      </c>
      <c r="C67" s="39" t="s">
        <v>562</v>
      </c>
      <c r="D67" s="38" t="s">
        <v>91</v>
      </c>
      <c r="E67" s="37">
        <v>2800</v>
      </c>
    </row>
    <row r="68" spans="1:5" ht="15.75" x14ac:dyDescent="0.2">
      <c r="A68" s="135" t="s">
        <v>561</v>
      </c>
      <c r="B68" s="135"/>
      <c r="C68" s="135"/>
      <c r="D68" s="135"/>
      <c r="E68" s="135"/>
    </row>
    <row r="69" spans="1:5" ht="25.5" x14ac:dyDescent="0.2">
      <c r="A69" s="38">
        <v>52</v>
      </c>
      <c r="B69" s="40" t="s">
        <v>560</v>
      </c>
      <c r="C69" s="40" t="s">
        <v>559</v>
      </c>
      <c r="D69" s="38" t="s">
        <v>91</v>
      </c>
      <c r="E69" s="37">
        <v>22000</v>
      </c>
    </row>
    <row r="70" spans="1:5" x14ac:dyDescent="0.2">
      <c r="A70" s="38">
        <v>53</v>
      </c>
      <c r="B70" s="40" t="s">
        <v>558</v>
      </c>
      <c r="C70" s="40" t="s">
        <v>557</v>
      </c>
      <c r="D70" s="38" t="s">
        <v>91</v>
      </c>
      <c r="E70" s="37">
        <v>18500</v>
      </c>
    </row>
    <row r="71" spans="1:5" x14ac:dyDescent="0.2">
      <c r="A71" s="38">
        <v>54</v>
      </c>
      <c r="B71" s="40" t="s">
        <v>556</v>
      </c>
      <c r="C71" s="40" t="s">
        <v>555</v>
      </c>
      <c r="D71" s="38" t="s">
        <v>91</v>
      </c>
      <c r="E71" s="37">
        <v>16500</v>
      </c>
    </row>
    <row r="72" spans="1:5" ht="25.5" x14ac:dyDescent="0.2">
      <c r="A72" s="38">
        <v>55</v>
      </c>
      <c r="B72" s="40" t="s">
        <v>554</v>
      </c>
      <c r="C72" s="40" t="s">
        <v>553</v>
      </c>
      <c r="D72" s="38" t="s">
        <v>91</v>
      </c>
      <c r="E72" s="37">
        <v>11500</v>
      </c>
    </row>
    <row r="73" spans="1:5" ht="25.5" x14ac:dyDescent="0.2">
      <c r="A73" s="38">
        <v>56</v>
      </c>
      <c r="B73" s="40" t="s">
        <v>552</v>
      </c>
      <c r="C73" s="40" t="s">
        <v>551</v>
      </c>
      <c r="D73" s="38" t="s">
        <v>91</v>
      </c>
      <c r="E73" s="37">
        <v>8200</v>
      </c>
    </row>
    <row r="74" spans="1:5" ht="25.5" x14ac:dyDescent="0.2">
      <c r="A74" s="38">
        <v>57</v>
      </c>
      <c r="B74" s="40" t="s">
        <v>550</v>
      </c>
      <c r="C74" s="40" t="s">
        <v>549</v>
      </c>
      <c r="D74" s="38" t="s">
        <v>91</v>
      </c>
      <c r="E74" s="37">
        <v>14500</v>
      </c>
    </row>
    <row r="75" spans="1:5" ht="25.5" x14ac:dyDescent="0.2">
      <c r="A75" s="38">
        <v>58</v>
      </c>
      <c r="B75" s="40" t="s">
        <v>548</v>
      </c>
      <c r="C75" s="40" t="s">
        <v>547</v>
      </c>
      <c r="D75" s="38" t="s">
        <v>91</v>
      </c>
      <c r="E75" s="37">
        <v>10000</v>
      </c>
    </row>
    <row r="76" spans="1:5" ht="25.5" x14ac:dyDescent="0.2">
      <c r="A76" s="38">
        <v>59</v>
      </c>
      <c r="B76" s="40" t="s">
        <v>546</v>
      </c>
      <c r="C76" s="40" t="s">
        <v>545</v>
      </c>
      <c r="D76" s="38" t="s">
        <v>91</v>
      </c>
      <c r="E76" s="37">
        <v>8700</v>
      </c>
    </row>
    <row r="77" spans="1:5" ht="15.75" x14ac:dyDescent="0.2">
      <c r="A77" s="135" t="s">
        <v>544</v>
      </c>
      <c r="B77" s="135"/>
      <c r="C77" s="135"/>
      <c r="D77" s="135"/>
      <c r="E77" s="135"/>
    </row>
    <row r="78" spans="1:5" x14ac:dyDescent="0.2">
      <c r="A78" s="38">
        <v>60</v>
      </c>
      <c r="B78" s="40" t="s">
        <v>543</v>
      </c>
      <c r="C78" s="39" t="s">
        <v>542</v>
      </c>
      <c r="D78" s="38" t="s">
        <v>91</v>
      </c>
      <c r="E78" s="37">
        <v>1900</v>
      </c>
    </row>
    <row r="79" spans="1:5" x14ac:dyDescent="0.2">
      <c r="A79" s="38">
        <v>61</v>
      </c>
      <c r="B79" s="40" t="s">
        <v>541</v>
      </c>
      <c r="C79" s="39" t="s">
        <v>540</v>
      </c>
      <c r="D79" s="38" t="s">
        <v>91</v>
      </c>
      <c r="E79" s="37">
        <v>3200</v>
      </c>
    </row>
    <row r="80" spans="1:5" x14ac:dyDescent="0.2">
      <c r="A80" s="38">
        <v>62</v>
      </c>
      <c r="B80" s="40" t="s">
        <v>539</v>
      </c>
      <c r="C80" s="39" t="s">
        <v>538</v>
      </c>
      <c r="D80" s="38" t="s">
        <v>91</v>
      </c>
      <c r="E80" s="37">
        <v>1000</v>
      </c>
    </row>
    <row r="81" spans="1:5" ht="15.75" x14ac:dyDescent="0.2">
      <c r="A81" s="135" t="s">
        <v>19</v>
      </c>
      <c r="B81" s="135"/>
      <c r="C81" s="135"/>
      <c r="D81" s="135"/>
      <c r="E81" s="135"/>
    </row>
    <row r="82" spans="1:5" ht="15.75" x14ac:dyDescent="0.2">
      <c r="A82" s="135" t="s">
        <v>537</v>
      </c>
      <c r="B82" s="135"/>
      <c r="C82" s="135"/>
      <c r="D82" s="135"/>
      <c r="E82" s="135"/>
    </row>
    <row r="83" spans="1:5" x14ac:dyDescent="0.2">
      <c r="A83" s="38">
        <v>63</v>
      </c>
      <c r="B83" s="40" t="s">
        <v>536</v>
      </c>
      <c r="C83" s="39"/>
      <c r="D83" s="38" t="s">
        <v>527</v>
      </c>
      <c r="E83" s="37">
        <v>38.799999999999997</v>
      </c>
    </row>
    <row r="84" spans="1:5" x14ac:dyDescent="0.2">
      <c r="A84" s="38">
        <v>64</v>
      </c>
      <c r="B84" s="40" t="s">
        <v>535</v>
      </c>
      <c r="C84" s="39"/>
      <c r="D84" s="38" t="s">
        <v>527</v>
      </c>
      <c r="E84" s="37">
        <v>41.82</v>
      </c>
    </row>
    <row r="85" spans="1:5" x14ac:dyDescent="0.2">
      <c r="A85" s="38">
        <v>65</v>
      </c>
      <c r="B85" s="40" t="s">
        <v>534</v>
      </c>
      <c r="C85" s="39"/>
      <c r="D85" s="38" t="s">
        <v>527</v>
      </c>
      <c r="E85" s="37">
        <v>37.99</v>
      </c>
    </row>
    <row r="86" spans="1:5" ht="25.5" x14ac:dyDescent="0.2">
      <c r="A86" s="38">
        <v>66</v>
      </c>
      <c r="B86" s="40" t="s">
        <v>533</v>
      </c>
      <c r="C86" s="39"/>
      <c r="D86" s="38" t="s">
        <v>98</v>
      </c>
      <c r="E86" s="37">
        <v>464</v>
      </c>
    </row>
    <row r="87" spans="1:5" ht="25.5" x14ac:dyDescent="0.2">
      <c r="A87" s="38">
        <v>67</v>
      </c>
      <c r="B87" s="40" t="s">
        <v>532</v>
      </c>
      <c r="C87" s="39"/>
      <c r="D87" s="38" t="s">
        <v>98</v>
      </c>
      <c r="E87" s="37">
        <v>576</v>
      </c>
    </row>
    <row r="88" spans="1:5" x14ac:dyDescent="0.2">
      <c r="A88" s="38">
        <v>68</v>
      </c>
      <c r="B88" s="40" t="s">
        <v>531</v>
      </c>
      <c r="C88" s="39"/>
      <c r="D88" s="38" t="s">
        <v>110</v>
      </c>
      <c r="E88" s="37">
        <v>0</v>
      </c>
    </row>
    <row r="89" spans="1:5" x14ac:dyDescent="0.2">
      <c r="A89" s="38">
        <v>69</v>
      </c>
      <c r="B89" s="40" t="s">
        <v>530</v>
      </c>
      <c r="C89" s="39"/>
      <c r="D89" s="38" t="s">
        <v>110</v>
      </c>
      <c r="E89" s="37">
        <v>0</v>
      </c>
    </row>
    <row r="90" spans="1:5" x14ac:dyDescent="0.2">
      <c r="A90" s="38">
        <v>70</v>
      </c>
      <c r="B90" s="40" t="s">
        <v>529</v>
      </c>
      <c r="C90" s="39"/>
      <c r="D90" s="38" t="s">
        <v>110</v>
      </c>
      <c r="E90" s="37">
        <v>0</v>
      </c>
    </row>
    <row r="91" spans="1:5" ht="25.5" x14ac:dyDescent="0.2">
      <c r="A91" s="38">
        <v>71</v>
      </c>
      <c r="B91" s="40" t="s">
        <v>528</v>
      </c>
      <c r="C91" s="39"/>
      <c r="D91" s="38" t="s">
        <v>527</v>
      </c>
      <c r="E91" s="37">
        <v>18.739999999999998</v>
      </c>
    </row>
    <row r="92" spans="1:5" x14ac:dyDescent="0.2">
      <c r="A92" s="38">
        <v>72</v>
      </c>
      <c r="B92" s="40" t="s">
        <v>526</v>
      </c>
      <c r="C92" s="39"/>
      <c r="D92" s="38" t="s">
        <v>110</v>
      </c>
      <c r="E92" s="37">
        <v>8538</v>
      </c>
    </row>
    <row r="93" spans="1:5" x14ac:dyDescent="0.2">
      <c r="A93" s="38">
        <v>73</v>
      </c>
      <c r="B93" s="40" t="s">
        <v>525</v>
      </c>
      <c r="C93" s="39"/>
      <c r="D93" s="38" t="s">
        <v>110</v>
      </c>
      <c r="E93" s="37">
        <v>8897</v>
      </c>
    </row>
    <row r="94" spans="1:5" x14ac:dyDescent="0.2">
      <c r="A94" s="38">
        <v>74</v>
      </c>
      <c r="B94" s="40" t="s">
        <v>524</v>
      </c>
      <c r="C94" s="39"/>
      <c r="D94" s="38" t="s">
        <v>110</v>
      </c>
      <c r="E94" s="37">
        <v>6981</v>
      </c>
    </row>
    <row r="95" spans="1:5" ht="15.75" x14ac:dyDescent="0.2">
      <c r="A95" s="135" t="s">
        <v>21</v>
      </c>
      <c r="B95" s="135"/>
      <c r="C95" s="135"/>
      <c r="D95" s="135"/>
      <c r="E95" s="135"/>
    </row>
    <row r="96" spans="1:5" ht="15.75" x14ac:dyDescent="0.2">
      <c r="A96" s="135" t="s">
        <v>523</v>
      </c>
      <c r="B96" s="135"/>
      <c r="C96" s="135"/>
      <c r="D96" s="135"/>
      <c r="E96" s="135"/>
    </row>
    <row r="97" spans="1:5" ht="63.75" x14ac:dyDescent="0.2">
      <c r="A97" s="38">
        <v>75</v>
      </c>
      <c r="B97" s="40" t="s">
        <v>516</v>
      </c>
      <c r="C97" s="40" t="s">
        <v>522</v>
      </c>
      <c r="D97" s="38" t="s">
        <v>510</v>
      </c>
      <c r="E97" s="37">
        <v>228.12</v>
      </c>
    </row>
    <row r="98" spans="1:5" ht="63.75" x14ac:dyDescent="0.2">
      <c r="A98" s="38">
        <v>76</v>
      </c>
      <c r="B98" s="40" t="s">
        <v>516</v>
      </c>
      <c r="C98" s="40" t="s">
        <v>521</v>
      </c>
      <c r="D98" s="38" t="s">
        <v>510</v>
      </c>
      <c r="E98" s="37">
        <v>262.39</v>
      </c>
    </row>
    <row r="99" spans="1:5" ht="63.75" x14ac:dyDescent="0.2">
      <c r="A99" s="38">
        <v>77</v>
      </c>
      <c r="B99" s="40" t="s">
        <v>516</v>
      </c>
      <c r="C99" s="40" t="s">
        <v>520</v>
      </c>
      <c r="D99" s="38" t="s">
        <v>510</v>
      </c>
      <c r="E99" s="37">
        <v>291.45999999999998</v>
      </c>
    </row>
    <row r="100" spans="1:5" ht="63.75" x14ac:dyDescent="0.2">
      <c r="A100" s="38">
        <v>78</v>
      </c>
      <c r="B100" s="40" t="s">
        <v>516</v>
      </c>
      <c r="C100" s="40" t="s">
        <v>519</v>
      </c>
      <c r="D100" s="38" t="s">
        <v>510</v>
      </c>
      <c r="E100" s="37">
        <v>501.39</v>
      </c>
    </row>
    <row r="101" spans="1:5" ht="63.75" x14ac:dyDescent="0.2">
      <c r="A101" s="38">
        <v>79</v>
      </c>
      <c r="B101" s="40" t="s">
        <v>516</v>
      </c>
      <c r="C101" s="40" t="s">
        <v>518</v>
      </c>
      <c r="D101" s="38" t="s">
        <v>510</v>
      </c>
      <c r="E101" s="37">
        <v>526.95000000000005</v>
      </c>
    </row>
    <row r="102" spans="1:5" ht="63.75" x14ac:dyDescent="0.2">
      <c r="A102" s="38">
        <v>80</v>
      </c>
      <c r="B102" s="40" t="s">
        <v>516</v>
      </c>
      <c r="C102" s="40" t="s">
        <v>517</v>
      </c>
      <c r="D102" s="38" t="s">
        <v>510</v>
      </c>
      <c r="E102" s="37">
        <v>599.23</v>
      </c>
    </row>
    <row r="103" spans="1:5" ht="25.5" x14ac:dyDescent="0.2">
      <c r="A103" s="38">
        <v>81</v>
      </c>
      <c r="B103" s="40" t="s">
        <v>516</v>
      </c>
      <c r="C103" s="40" t="s">
        <v>515</v>
      </c>
      <c r="D103" s="38" t="s">
        <v>510</v>
      </c>
      <c r="E103" s="37">
        <v>624.51</v>
      </c>
    </row>
    <row r="104" spans="1:5" x14ac:dyDescent="0.2">
      <c r="A104" s="38">
        <v>82</v>
      </c>
      <c r="B104" s="40" t="s">
        <v>514</v>
      </c>
      <c r="C104" s="40" t="s">
        <v>513</v>
      </c>
      <c r="D104" s="38" t="s">
        <v>168</v>
      </c>
      <c r="E104" s="37">
        <v>96.94</v>
      </c>
    </row>
    <row r="105" spans="1:5" ht="25.5" x14ac:dyDescent="0.2">
      <c r="A105" s="38">
        <v>83</v>
      </c>
      <c r="B105" s="40" t="s">
        <v>512</v>
      </c>
      <c r="C105" s="40" t="s">
        <v>511</v>
      </c>
      <c r="D105" s="38" t="s">
        <v>510</v>
      </c>
      <c r="E105" s="37">
        <v>123.2</v>
      </c>
    </row>
    <row r="106" spans="1:5" ht="25.5" x14ac:dyDescent="0.2">
      <c r="A106" s="38">
        <v>84</v>
      </c>
      <c r="B106" s="40" t="s">
        <v>507</v>
      </c>
      <c r="C106" s="40" t="s">
        <v>509</v>
      </c>
      <c r="D106" s="38" t="s">
        <v>138</v>
      </c>
      <c r="E106" s="37">
        <v>4.6500000000000004</v>
      </c>
    </row>
    <row r="107" spans="1:5" ht="25.5" x14ac:dyDescent="0.2">
      <c r="A107" s="38">
        <v>85</v>
      </c>
      <c r="B107" s="40" t="s">
        <v>507</v>
      </c>
      <c r="C107" s="40" t="s">
        <v>508</v>
      </c>
      <c r="D107" s="38" t="s">
        <v>138</v>
      </c>
      <c r="E107" s="37">
        <v>6.86</v>
      </c>
    </row>
    <row r="108" spans="1:5" ht="25.5" x14ac:dyDescent="0.2">
      <c r="A108" s="38">
        <v>86</v>
      </c>
      <c r="B108" s="40" t="s">
        <v>507</v>
      </c>
      <c r="C108" s="40" t="s">
        <v>506</v>
      </c>
      <c r="D108" s="38" t="s">
        <v>138</v>
      </c>
      <c r="E108" s="37">
        <v>19.04</v>
      </c>
    </row>
    <row r="109" spans="1:5" x14ac:dyDescent="0.2">
      <c r="A109" s="38">
        <v>87</v>
      </c>
      <c r="B109" s="40" t="s">
        <v>505</v>
      </c>
      <c r="C109" s="40" t="s">
        <v>504</v>
      </c>
      <c r="D109" s="38" t="s">
        <v>138</v>
      </c>
      <c r="E109" s="37">
        <v>5.69</v>
      </c>
    </row>
    <row r="110" spans="1:5" ht="15.75" x14ac:dyDescent="0.2">
      <c r="A110" s="135" t="s">
        <v>23</v>
      </c>
      <c r="B110" s="135"/>
      <c r="C110" s="135"/>
      <c r="D110" s="135"/>
      <c r="E110" s="135"/>
    </row>
    <row r="111" spans="1:5" ht="15.75" x14ac:dyDescent="0.2">
      <c r="A111" s="135" t="s">
        <v>503</v>
      </c>
      <c r="B111" s="135"/>
      <c r="C111" s="135"/>
      <c r="D111" s="135"/>
      <c r="E111" s="135"/>
    </row>
    <row r="112" spans="1:5" ht="51" x14ac:dyDescent="0.2">
      <c r="A112" s="38">
        <v>88</v>
      </c>
      <c r="B112" s="40" t="s">
        <v>502</v>
      </c>
      <c r="C112" s="40" t="s">
        <v>501</v>
      </c>
      <c r="D112" s="38" t="s">
        <v>91</v>
      </c>
      <c r="E112" s="37">
        <v>41000</v>
      </c>
    </row>
    <row r="113" spans="1:5" ht="51" x14ac:dyDescent="0.2">
      <c r="A113" s="38">
        <v>89</v>
      </c>
      <c r="B113" s="40" t="s">
        <v>500</v>
      </c>
      <c r="C113" s="40" t="s">
        <v>499</v>
      </c>
      <c r="D113" s="38" t="s">
        <v>91</v>
      </c>
      <c r="E113" s="37">
        <v>22500</v>
      </c>
    </row>
    <row r="114" spans="1:5" ht="51" x14ac:dyDescent="0.2">
      <c r="A114" s="38">
        <v>90</v>
      </c>
      <c r="B114" s="40" t="s">
        <v>498</v>
      </c>
      <c r="C114" s="40" t="s">
        <v>497</v>
      </c>
      <c r="D114" s="38" t="s">
        <v>91</v>
      </c>
      <c r="E114" s="37">
        <v>28000</v>
      </c>
    </row>
    <row r="115" spans="1:5" ht="51" x14ac:dyDescent="0.2">
      <c r="A115" s="38">
        <v>91</v>
      </c>
      <c r="B115" s="40" t="s">
        <v>496</v>
      </c>
      <c r="C115" s="40" t="s">
        <v>495</v>
      </c>
      <c r="D115" s="38" t="s">
        <v>91</v>
      </c>
      <c r="E115" s="37">
        <v>43500</v>
      </c>
    </row>
    <row r="116" spans="1:5" ht="51" x14ac:dyDescent="0.2">
      <c r="A116" s="38">
        <v>92</v>
      </c>
      <c r="B116" s="40" t="s">
        <v>494</v>
      </c>
      <c r="C116" s="40" t="s">
        <v>493</v>
      </c>
      <c r="D116" s="38" t="s">
        <v>91</v>
      </c>
      <c r="E116" s="37">
        <v>30500</v>
      </c>
    </row>
    <row r="117" spans="1:5" ht="38.25" x14ac:dyDescent="0.2">
      <c r="A117" s="38">
        <v>93</v>
      </c>
      <c r="B117" s="40" t="s">
        <v>492</v>
      </c>
      <c r="C117" s="40" t="s">
        <v>491</v>
      </c>
      <c r="D117" s="38" t="s">
        <v>91</v>
      </c>
      <c r="E117" s="37">
        <v>3000</v>
      </c>
    </row>
    <row r="118" spans="1:5" ht="15.75" x14ac:dyDescent="0.2">
      <c r="A118" s="135" t="s">
        <v>490</v>
      </c>
      <c r="B118" s="135"/>
      <c r="C118" s="135"/>
      <c r="D118" s="135"/>
      <c r="E118" s="135"/>
    </row>
    <row r="119" spans="1:5" x14ac:dyDescent="0.2">
      <c r="A119" s="38">
        <v>94</v>
      </c>
      <c r="B119" s="40" t="s">
        <v>489</v>
      </c>
      <c r="C119" s="39" t="s">
        <v>488</v>
      </c>
      <c r="D119" s="38" t="s">
        <v>91</v>
      </c>
      <c r="E119" s="37">
        <v>3400</v>
      </c>
    </row>
    <row r="120" spans="1:5" ht="76.5" x14ac:dyDescent="0.2">
      <c r="A120" s="38">
        <v>95</v>
      </c>
      <c r="B120" s="40" t="s">
        <v>487</v>
      </c>
      <c r="C120" s="40" t="s">
        <v>486</v>
      </c>
      <c r="D120" s="38" t="s">
        <v>91</v>
      </c>
      <c r="E120" s="37">
        <v>3200</v>
      </c>
    </row>
    <row r="121" spans="1:5" ht="63.75" x14ac:dyDescent="0.2">
      <c r="A121" s="38">
        <v>96</v>
      </c>
      <c r="B121" s="40" t="s">
        <v>485</v>
      </c>
      <c r="C121" s="40" t="s">
        <v>484</v>
      </c>
      <c r="D121" s="38" t="s">
        <v>91</v>
      </c>
      <c r="E121" s="37">
        <v>4400</v>
      </c>
    </row>
    <row r="122" spans="1:5" x14ac:dyDescent="0.2">
      <c r="A122" s="38">
        <v>97</v>
      </c>
      <c r="B122" s="40" t="s">
        <v>483</v>
      </c>
      <c r="C122" s="40" t="s">
        <v>482</v>
      </c>
      <c r="D122" s="38" t="s">
        <v>91</v>
      </c>
      <c r="E122" s="37">
        <v>2800</v>
      </c>
    </row>
    <row r="123" spans="1:5" ht="15.75" x14ac:dyDescent="0.2">
      <c r="A123" s="135" t="s">
        <v>26</v>
      </c>
      <c r="B123" s="135"/>
      <c r="C123" s="135"/>
      <c r="D123" s="135"/>
      <c r="E123" s="135"/>
    </row>
    <row r="124" spans="1:5" ht="15.75" x14ac:dyDescent="0.2">
      <c r="A124" s="135" t="s">
        <v>481</v>
      </c>
      <c r="B124" s="135"/>
      <c r="C124" s="135"/>
      <c r="D124" s="135"/>
      <c r="E124" s="135"/>
    </row>
    <row r="125" spans="1:5" x14ac:dyDescent="0.2">
      <c r="A125" s="38">
        <v>98</v>
      </c>
      <c r="B125" s="40" t="s">
        <v>480</v>
      </c>
      <c r="C125" s="39"/>
      <c r="D125" s="38" t="s">
        <v>91</v>
      </c>
      <c r="E125" s="37">
        <v>8200</v>
      </c>
    </row>
    <row r="126" spans="1:5" x14ac:dyDescent="0.2">
      <c r="A126" s="38">
        <v>99</v>
      </c>
      <c r="B126" s="40" t="s">
        <v>479</v>
      </c>
      <c r="C126" s="39"/>
      <c r="D126" s="38" t="s">
        <v>91</v>
      </c>
      <c r="E126" s="37">
        <v>6300</v>
      </c>
    </row>
    <row r="127" spans="1:5" x14ac:dyDescent="0.2">
      <c r="A127" s="38">
        <v>100</v>
      </c>
      <c r="B127" s="40" t="s">
        <v>478</v>
      </c>
      <c r="C127" s="39"/>
      <c r="D127" s="38" t="s">
        <v>91</v>
      </c>
      <c r="E127" s="37">
        <v>20000</v>
      </c>
    </row>
    <row r="128" spans="1:5" x14ac:dyDescent="0.2">
      <c r="A128" s="38">
        <v>101</v>
      </c>
      <c r="B128" s="40" t="s">
        <v>477</v>
      </c>
      <c r="C128" s="39"/>
      <c r="D128" s="38" t="s">
        <v>91</v>
      </c>
      <c r="E128" s="37">
        <v>13000</v>
      </c>
    </row>
    <row r="129" spans="1:5" x14ac:dyDescent="0.2">
      <c r="A129" s="38">
        <v>102</v>
      </c>
      <c r="B129" s="40" t="s">
        <v>476</v>
      </c>
      <c r="C129" s="39"/>
      <c r="D129" s="38" t="s">
        <v>91</v>
      </c>
      <c r="E129" s="37">
        <v>3800</v>
      </c>
    </row>
    <row r="130" spans="1:5" x14ac:dyDescent="0.2">
      <c r="A130" s="38">
        <v>103</v>
      </c>
      <c r="B130" s="40" t="s">
        <v>475</v>
      </c>
      <c r="C130" s="39"/>
      <c r="D130" s="38" t="s">
        <v>91</v>
      </c>
      <c r="E130" s="37">
        <v>4600</v>
      </c>
    </row>
    <row r="131" spans="1:5" x14ac:dyDescent="0.2">
      <c r="A131" s="38">
        <v>104</v>
      </c>
      <c r="B131" s="40" t="s">
        <v>474</v>
      </c>
      <c r="C131" s="39"/>
      <c r="D131" s="38" t="s">
        <v>91</v>
      </c>
      <c r="E131" s="37">
        <v>5800</v>
      </c>
    </row>
    <row r="132" spans="1:5" x14ac:dyDescent="0.2">
      <c r="A132" s="38">
        <v>105</v>
      </c>
      <c r="B132" s="40" t="s">
        <v>473</v>
      </c>
      <c r="C132" s="39"/>
      <c r="D132" s="38" t="s">
        <v>91</v>
      </c>
      <c r="E132" s="37">
        <v>13600</v>
      </c>
    </row>
    <row r="133" spans="1:5" x14ac:dyDescent="0.2">
      <c r="A133" s="38">
        <v>106</v>
      </c>
      <c r="B133" s="40" t="s">
        <v>472</v>
      </c>
      <c r="C133" s="39"/>
      <c r="D133" s="38" t="s">
        <v>91</v>
      </c>
      <c r="E133" s="37">
        <v>18500</v>
      </c>
    </row>
    <row r="134" spans="1:5" x14ac:dyDescent="0.2">
      <c r="A134" s="38">
        <v>107</v>
      </c>
      <c r="B134" s="40" t="s">
        <v>471</v>
      </c>
      <c r="C134" s="39"/>
      <c r="D134" s="38" t="s">
        <v>91</v>
      </c>
      <c r="E134" s="37">
        <v>24600</v>
      </c>
    </row>
    <row r="135" spans="1:5" ht="15.75" x14ac:dyDescent="0.2">
      <c r="A135" s="135" t="s">
        <v>470</v>
      </c>
      <c r="B135" s="135"/>
      <c r="C135" s="135"/>
      <c r="D135" s="135"/>
      <c r="E135" s="135"/>
    </row>
    <row r="136" spans="1:5" ht="38.25" x14ac:dyDescent="0.2">
      <c r="A136" s="38">
        <v>108</v>
      </c>
      <c r="B136" s="40" t="s">
        <v>469</v>
      </c>
      <c r="C136" s="39" t="s">
        <v>458</v>
      </c>
      <c r="D136" s="38" t="s">
        <v>91</v>
      </c>
      <c r="E136" s="37">
        <v>6600</v>
      </c>
    </row>
    <row r="137" spans="1:5" ht="25.5" x14ac:dyDescent="0.2">
      <c r="A137" s="38">
        <v>109</v>
      </c>
      <c r="B137" s="40" t="s">
        <v>468</v>
      </c>
      <c r="C137" s="39" t="s">
        <v>467</v>
      </c>
      <c r="D137" s="38" t="s">
        <v>91</v>
      </c>
      <c r="E137" s="37">
        <v>5600</v>
      </c>
    </row>
    <row r="138" spans="1:5" ht="25.5" x14ac:dyDescent="0.2">
      <c r="A138" s="38">
        <v>110</v>
      </c>
      <c r="B138" s="40" t="s">
        <v>466</v>
      </c>
      <c r="C138" s="39" t="s">
        <v>458</v>
      </c>
      <c r="D138" s="38" t="s">
        <v>91</v>
      </c>
      <c r="E138" s="37">
        <v>6300</v>
      </c>
    </row>
    <row r="139" spans="1:5" x14ac:dyDescent="0.2">
      <c r="A139" s="38">
        <v>111</v>
      </c>
      <c r="B139" s="40" t="s">
        <v>465</v>
      </c>
      <c r="C139" s="39" t="s">
        <v>458</v>
      </c>
      <c r="D139" s="38" t="s">
        <v>91</v>
      </c>
      <c r="E139" s="37">
        <v>8200</v>
      </c>
    </row>
    <row r="140" spans="1:5" ht="25.5" x14ac:dyDescent="0.2">
      <c r="A140" s="38">
        <v>112</v>
      </c>
      <c r="B140" s="40" t="s">
        <v>464</v>
      </c>
      <c r="C140" s="39" t="s">
        <v>463</v>
      </c>
      <c r="D140" s="38" t="s">
        <v>91</v>
      </c>
      <c r="E140" s="37">
        <v>9500</v>
      </c>
    </row>
    <row r="141" spans="1:5" ht="25.5" x14ac:dyDescent="0.2">
      <c r="A141" s="38">
        <v>113</v>
      </c>
      <c r="B141" s="40" t="s">
        <v>462</v>
      </c>
      <c r="C141" s="39" t="s">
        <v>458</v>
      </c>
      <c r="D141" s="38" t="s">
        <v>91</v>
      </c>
      <c r="E141" s="37">
        <v>6700</v>
      </c>
    </row>
    <row r="142" spans="1:5" ht="38.25" x14ac:dyDescent="0.2">
      <c r="A142" s="38">
        <v>114</v>
      </c>
      <c r="B142" s="40" t="s">
        <v>461</v>
      </c>
      <c r="C142" s="39" t="s">
        <v>458</v>
      </c>
      <c r="D142" s="38" t="s">
        <v>91</v>
      </c>
      <c r="E142" s="37">
        <v>6900</v>
      </c>
    </row>
    <row r="143" spans="1:5" ht="38.25" x14ac:dyDescent="0.2">
      <c r="A143" s="38">
        <v>115</v>
      </c>
      <c r="B143" s="40" t="s">
        <v>460</v>
      </c>
      <c r="C143" s="39" t="s">
        <v>458</v>
      </c>
      <c r="D143" s="38" t="s">
        <v>91</v>
      </c>
      <c r="E143" s="37">
        <v>8500</v>
      </c>
    </row>
    <row r="144" spans="1:5" ht="51" x14ac:dyDescent="0.2">
      <c r="A144" s="38">
        <v>116</v>
      </c>
      <c r="B144" s="40" t="s">
        <v>459</v>
      </c>
      <c r="C144" s="39" t="s">
        <v>458</v>
      </c>
      <c r="D144" s="38" t="s">
        <v>91</v>
      </c>
      <c r="E144" s="37">
        <v>9000</v>
      </c>
    </row>
    <row r="145" spans="1:5" ht="15.75" x14ac:dyDescent="0.2">
      <c r="A145" s="135" t="s">
        <v>457</v>
      </c>
      <c r="B145" s="135"/>
      <c r="C145" s="135"/>
      <c r="D145" s="135"/>
      <c r="E145" s="135"/>
    </row>
    <row r="146" spans="1:5" ht="38.25" x14ac:dyDescent="0.2">
      <c r="A146" s="38">
        <v>117</v>
      </c>
      <c r="B146" s="40" t="s">
        <v>456</v>
      </c>
      <c r="C146" s="39"/>
      <c r="D146" s="38" t="s">
        <v>91</v>
      </c>
      <c r="E146" s="37">
        <v>29500</v>
      </c>
    </row>
    <row r="147" spans="1:5" ht="38.25" x14ac:dyDescent="0.2">
      <c r="A147" s="38">
        <v>118</v>
      </c>
      <c r="B147" s="40" t="s">
        <v>455</v>
      </c>
      <c r="C147" s="39"/>
      <c r="D147" s="38" t="s">
        <v>91</v>
      </c>
      <c r="E147" s="37">
        <v>22500</v>
      </c>
    </row>
    <row r="148" spans="1:5" ht="38.25" x14ac:dyDescent="0.2">
      <c r="A148" s="38">
        <v>119</v>
      </c>
      <c r="B148" s="40" t="s">
        <v>454</v>
      </c>
      <c r="C148" s="39"/>
      <c r="D148" s="38" t="s">
        <v>91</v>
      </c>
      <c r="E148" s="37">
        <v>36500</v>
      </c>
    </row>
    <row r="149" spans="1:5" ht="51" x14ac:dyDescent="0.2">
      <c r="A149" s="38">
        <v>120</v>
      </c>
      <c r="B149" s="40" t="s">
        <v>453</v>
      </c>
      <c r="C149" s="39"/>
      <c r="D149" s="38" t="s">
        <v>91</v>
      </c>
      <c r="E149" s="37">
        <v>31000</v>
      </c>
    </row>
    <row r="150" spans="1:5" ht="51" x14ac:dyDescent="0.2">
      <c r="A150" s="38">
        <v>121</v>
      </c>
      <c r="B150" s="40" t="s">
        <v>452</v>
      </c>
      <c r="C150" s="39"/>
      <c r="D150" s="38" t="s">
        <v>91</v>
      </c>
      <c r="E150" s="37">
        <v>36500</v>
      </c>
    </row>
    <row r="151" spans="1:5" ht="51" x14ac:dyDescent="0.2">
      <c r="A151" s="38">
        <v>122</v>
      </c>
      <c r="B151" s="40" t="s">
        <v>451</v>
      </c>
      <c r="C151" s="39"/>
      <c r="D151" s="38" t="s">
        <v>91</v>
      </c>
      <c r="E151" s="37">
        <v>33000</v>
      </c>
    </row>
    <row r="152" spans="1:5" ht="51" x14ac:dyDescent="0.2">
      <c r="A152" s="38">
        <v>123</v>
      </c>
      <c r="B152" s="40" t="s">
        <v>450</v>
      </c>
      <c r="C152" s="39"/>
      <c r="D152" s="38" t="s">
        <v>91</v>
      </c>
      <c r="E152" s="37">
        <v>31500</v>
      </c>
    </row>
    <row r="153" spans="1:5" ht="38.25" x14ac:dyDescent="0.2">
      <c r="A153" s="38">
        <v>124</v>
      </c>
      <c r="B153" s="40" t="s">
        <v>449</v>
      </c>
      <c r="C153" s="39"/>
      <c r="D153" s="38" t="s">
        <v>91</v>
      </c>
      <c r="E153" s="37">
        <v>38500</v>
      </c>
    </row>
    <row r="154" spans="1:5" ht="38.25" x14ac:dyDescent="0.2">
      <c r="A154" s="38">
        <v>125</v>
      </c>
      <c r="B154" s="40" t="s">
        <v>448</v>
      </c>
      <c r="C154" s="39"/>
      <c r="D154" s="38" t="s">
        <v>91</v>
      </c>
      <c r="E154" s="37">
        <v>24200</v>
      </c>
    </row>
    <row r="155" spans="1:5" ht="38.25" x14ac:dyDescent="0.2">
      <c r="A155" s="38">
        <v>126</v>
      </c>
      <c r="B155" s="40" t="s">
        <v>447</v>
      </c>
      <c r="C155" s="39"/>
      <c r="D155" s="38" t="s">
        <v>91</v>
      </c>
      <c r="E155" s="37">
        <v>30500</v>
      </c>
    </row>
    <row r="156" spans="1:5" ht="38.25" x14ac:dyDescent="0.2">
      <c r="A156" s="38">
        <v>127</v>
      </c>
      <c r="B156" s="40" t="s">
        <v>446</v>
      </c>
      <c r="C156" s="39"/>
      <c r="D156" s="38" t="s">
        <v>91</v>
      </c>
      <c r="E156" s="37">
        <v>32000</v>
      </c>
    </row>
    <row r="157" spans="1:5" ht="38.25" x14ac:dyDescent="0.2">
      <c r="A157" s="38">
        <v>128</v>
      </c>
      <c r="B157" s="40" t="s">
        <v>445</v>
      </c>
      <c r="C157" s="39"/>
      <c r="D157" s="38" t="s">
        <v>91</v>
      </c>
      <c r="E157" s="37">
        <v>28500</v>
      </c>
    </row>
    <row r="158" spans="1:5" ht="51" x14ac:dyDescent="0.2">
      <c r="A158" s="38">
        <v>129</v>
      </c>
      <c r="B158" s="40" t="s">
        <v>444</v>
      </c>
      <c r="C158" s="39"/>
      <c r="D158" s="38" t="s">
        <v>91</v>
      </c>
      <c r="E158" s="37">
        <v>34300</v>
      </c>
    </row>
    <row r="159" spans="1:5" ht="38.25" x14ac:dyDescent="0.2">
      <c r="A159" s="38">
        <v>130</v>
      </c>
      <c r="B159" s="40" t="s">
        <v>443</v>
      </c>
      <c r="C159" s="39"/>
      <c r="D159" s="38" t="s">
        <v>91</v>
      </c>
      <c r="E159" s="37">
        <v>28000</v>
      </c>
    </row>
    <row r="160" spans="1:5" ht="15.75" x14ac:dyDescent="0.2">
      <c r="A160" s="135" t="s">
        <v>442</v>
      </c>
      <c r="B160" s="135"/>
      <c r="C160" s="135"/>
      <c r="D160" s="135"/>
      <c r="E160" s="135"/>
    </row>
    <row r="161" spans="1:5" x14ac:dyDescent="0.2">
      <c r="A161" s="38">
        <v>131</v>
      </c>
      <c r="B161" s="40" t="s">
        <v>441</v>
      </c>
      <c r="C161" s="40" t="s">
        <v>431</v>
      </c>
      <c r="D161" s="38" t="s">
        <v>91</v>
      </c>
      <c r="E161" s="37">
        <v>20500</v>
      </c>
    </row>
    <row r="162" spans="1:5" x14ac:dyDescent="0.2">
      <c r="A162" s="38">
        <v>132</v>
      </c>
      <c r="B162" s="40" t="s">
        <v>440</v>
      </c>
      <c r="C162" s="40" t="s">
        <v>439</v>
      </c>
      <c r="D162" s="38" t="s">
        <v>91</v>
      </c>
      <c r="E162" s="37">
        <v>10000</v>
      </c>
    </row>
    <row r="163" spans="1:5" x14ac:dyDescent="0.2">
      <c r="A163" s="38">
        <v>133</v>
      </c>
      <c r="B163" s="40" t="s">
        <v>438</v>
      </c>
      <c r="C163" s="40" t="s">
        <v>429</v>
      </c>
      <c r="D163" s="38" t="s">
        <v>91</v>
      </c>
      <c r="E163" s="37">
        <v>7500</v>
      </c>
    </row>
    <row r="164" spans="1:5" ht="25.5" x14ac:dyDescent="0.2">
      <c r="A164" s="38">
        <v>134</v>
      </c>
      <c r="B164" s="40" t="s">
        <v>437</v>
      </c>
      <c r="C164" s="40" t="s">
        <v>431</v>
      </c>
      <c r="D164" s="38" t="s">
        <v>91</v>
      </c>
      <c r="E164" s="37">
        <v>22000</v>
      </c>
    </row>
    <row r="165" spans="1:5" x14ac:dyDescent="0.2">
      <c r="A165" s="38">
        <v>135</v>
      </c>
      <c r="B165" s="40" t="s">
        <v>436</v>
      </c>
      <c r="C165" s="40" t="s">
        <v>431</v>
      </c>
      <c r="D165" s="38" t="s">
        <v>91</v>
      </c>
      <c r="E165" s="37">
        <v>15000</v>
      </c>
    </row>
    <row r="166" spans="1:5" x14ac:dyDescent="0.2">
      <c r="A166" s="38">
        <v>136</v>
      </c>
      <c r="B166" s="40" t="s">
        <v>435</v>
      </c>
      <c r="C166" s="40" t="s">
        <v>431</v>
      </c>
      <c r="D166" s="38" t="s">
        <v>91</v>
      </c>
      <c r="E166" s="37">
        <v>17500</v>
      </c>
    </row>
    <row r="167" spans="1:5" x14ac:dyDescent="0.2">
      <c r="A167" s="38">
        <v>137</v>
      </c>
      <c r="B167" s="40" t="s">
        <v>434</v>
      </c>
      <c r="C167" s="40" t="s">
        <v>431</v>
      </c>
      <c r="D167" s="38" t="s">
        <v>91</v>
      </c>
      <c r="E167" s="37">
        <v>13500</v>
      </c>
    </row>
    <row r="168" spans="1:5" x14ac:dyDescent="0.2">
      <c r="A168" s="38">
        <v>138</v>
      </c>
      <c r="B168" s="40" t="s">
        <v>433</v>
      </c>
      <c r="C168" s="40" t="s">
        <v>431</v>
      </c>
      <c r="D168" s="38" t="s">
        <v>91</v>
      </c>
      <c r="E168" s="37">
        <v>19500</v>
      </c>
    </row>
    <row r="169" spans="1:5" x14ac:dyDescent="0.2">
      <c r="A169" s="38">
        <v>139</v>
      </c>
      <c r="B169" s="40" t="s">
        <v>432</v>
      </c>
      <c r="C169" s="40" t="s">
        <v>431</v>
      </c>
      <c r="D169" s="38" t="s">
        <v>91</v>
      </c>
      <c r="E169" s="37">
        <v>22500</v>
      </c>
    </row>
    <row r="170" spans="1:5" x14ac:dyDescent="0.2">
      <c r="A170" s="38">
        <v>140</v>
      </c>
      <c r="B170" s="40" t="s">
        <v>430</v>
      </c>
      <c r="C170" s="40" t="s">
        <v>429</v>
      </c>
      <c r="D170" s="38" t="s">
        <v>91</v>
      </c>
      <c r="E170" s="37">
        <v>11500</v>
      </c>
    </row>
    <row r="171" spans="1:5" ht="15.75" x14ac:dyDescent="0.2">
      <c r="A171" s="135" t="s">
        <v>31</v>
      </c>
      <c r="B171" s="135"/>
      <c r="C171" s="135"/>
      <c r="D171" s="135"/>
      <c r="E171" s="135"/>
    </row>
    <row r="172" spans="1:5" ht="15.75" x14ac:dyDescent="0.2">
      <c r="A172" s="135" t="s">
        <v>428</v>
      </c>
      <c r="B172" s="135"/>
      <c r="C172" s="135"/>
      <c r="D172" s="135"/>
      <c r="E172" s="135"/>
    </row>
    <row r="173" spans="1:5" ht="51" x14ac:dyDescent="0.2">
      <c r="A173" s="38">
        <v>141</v>
      </c>
      <c r="B173" s="40" t="s">
        <v>427</v>
      </c>
      <c r="C173" s="39" t="s">
        <v>424</v>
      </c>
      <c r="D173" s="38" t="s">
        <v>91</v>
      </c>
      <c r="E173" s="37">
        <v>8393.17</v>
      </c>
    </row>
    <row r="174" spans="1:5" ht="25.5" x14ac:dyDescent="0.2">
      <c r="A174" s="38">
        <v>142</v>
      </c>
      <c r="B174" s="40" t="s">
        <v>426</v>
      </c>
      <c r="C174" s="39" t="s">
        <v>424</v>
      </c>
      <c r="D174" s="38" t="s">
        <v>91</v>
      </c>
      <c r="E174" s="37">
        <v>6207</v>
      </c>
    </row>
    <row r="175" spans="1:5" x14ac:dyDescent="0.2">
      <c r="A175" s="38">
        <v>143</v>
      </c>
      <c r="B175" s="40" t="s">
        <v>425</v>
      </c>
      <c r="C175" s="39" t="s">
        <v>424</v>
      </c>
      <c r="D175" s="38" t="s">
        <v>91</v>
      </c>
      <c r="E175" s="37">
        <v>2165</v>
      </c>
    </row>
    <row r="176" spans="1:5" ht="25.5" x14ac:dyDescent="0.2">
      <c r="A176" s="38">
        <v>144</v>
      </c>
      <c r="B176" s="40" t="s">
        <v>423</v>
      </c>
      <c r="C176" s="40" t="s">
        <v>422</v>
      </c>
      <c r="D176" s="38" t="s">
        <v>91</v>
      </c>
      <c r="E176" s="37">
        <v>2714</v>
      </c>
    </row>
    <row r="177" spans="1:5" ht="15.75" x14ac:dyDescent="0.2">
      <c r="A177" s="135" t="s">
        <v>421</v>
      </c>
      <c r="B177" s="135"/>
      <c r="C177" s="135"/>
      <c r="D177" s="135"/>
      <c r="E177" s="135"/>
    </row>
    <row r="178" spans="1:5" ht="25.5" x14ac:dyDescent="0.2">
      <c r="A178" s="38">
        <v>145</v>
      </c>
      <c r="B178" s="40" t="s">
        <v>420</v>
      </c>
      <c r="C178" s="40" t="s">
        <v>419</v>
      </c>
      <c r="D178" s="38" t="s">
        <v>91</v>
      </c>
      <c r="E178" s="37">
        <v>5699.8</v>
      </c>
    </row>
    <row r="179" spans="1:5" ht="25.5" x14ac:dyDescent="0.2">
      <c r="A179" s="38">
        <v>146</v>
      </c>
      <c r="B179" s="40" t="s">
        <v>418</v>
      </c>
      <c r="C179" s="40" t="s">
        <v>417</v>
      </c>
      <c r="D179" s="38" t="s">
        <v>91</v>
      </c>
      <c r="E179" s="37">
        <v>4302</v>
      </c>
    </row>
    <row r="180" spans="1:5" ht="25.5" x14ac:dyDescent="0.2">
      <c r="A180" s="38">
        <v>147</v>
      </c>
      <c r="B180" s="40" t="s">
        <v>416</v>
      </c>
      <c r="C180" s="40" t="s">
        <v>415</v>
      </c>
      <c r="D180" s="38" t="s">
        <v>91</v>
      </c>
      <c r="E180" s="37">
        <v>4353.6000000000004</v>
      </c>
    </row>
    <row r="181" spans="1:5" ht="25.5" x14ac:dyDescent="0.2">
      <c r="A181" s="38">
        <v>148</v>
      </c>
      <c r="B181" s="40" t="s">
        <v>414</v>
      </c>
      <c r="C181" s="40" t="s">
        <v>413</v>
      </c>
      <c r="D181" s="38" t="s">
        <v>91</v>
      </c>
      <c r="E181" s="37">
        <v>3970.5</v>
      </c>
    </row>
    <row r="182" spans="1:5" ht="25.5" x14ac:dyDescent="0.2">
      <c r="A182" s="38">
        <v>149</v>
      </c>
      <c r="B182" s="40" t="s">
        <v>412</v>
      </c>
      <c r="C182" s="40" t="s">
        <v>411</v>
      </c>
      <c r="D182" s="38" t="s">
        <v>91</v>
      </c>
      <c r="E182" s="37">
        <v>13938.38</v>
      </c>
    </row>
    <row r="183" spans="1:5" ht="25.5" x14ac:dyDescent="0.2">
      <c r="A183" s="38">
        <v>150</v>
      </c>
      <c r="B183" s="40" t="s">
        <v>410</v>
      </c>
      <c r="C183" s="40" t="s">
        <v>409</v>
      </c>
      <c r="D183" s="38" t="s">
        <v>91</v>
      </c>
      <c r="E183" s="37">
        <v>15140</v>
      </c>
    </row>
    <row r="184" spans="1:5" ht="25.5" x14ac:dyDescent="0.2">
      <c r="A184" s="38">
        <v>151</v>
      </c>
      <c r="B184" s="40" t="s">
        <v>408</v>
      </c>
      <c r="C184" s="40" t="s">
        <v>407</v>
      </c>
      <c r="D184" s="38" t="s">
        <v>91</v>
      </c>
      <c r="E184" s="37">
        <v>6802.17</v>
      </c>
    </row>
    <row r="185" spans="1:5" ht="25.5" x14ac:dyDescent="0.2">
      <c r="A185" s="38">
        <v>152</v>
      </c>
      <c r="B185" s="40" t="s">
        <v>406</v>
      </c>
      <c r="C185" s="40" t="s">
        <v>405</v>
      </c>
      <c r="D185" s="38" t="s">
        <v>91</v>
      </c>
      <c r="E185" s="37">
        <v>5487.67</v>
      </c>
    </row>
    <row r="186" spans="1:5" ht="25.5" x14ac:dyDescent="0.2">
      <c r="A186" s="38">
        <v>153</v>
      </c>
      <c r="B186" s="40" t="s">
        <v>404</v>
      </c>
      <c r="C186" s="40" t="s">
        <v>403</v>
      </c>
      <c r="D186" s="38" t="s">
        <v>91</v>
      </c>
      <c r="E186" s="37">
        <v>9449.5</v>
      </c>
    </row>
    <row r="187" spans="1:5" ht="25.5" x14ac:dyDescent="0.2">
      <c r="A187" s="38">
        <v>154</v>
      </c>
      <c r="B187" s="40" t="s">
        <v>402</v>
      </c>
      <c r="C187" s="40" t="s">
        <v>401</v>
      </c>
      <c r="D187" s="38" t="s">
        <v>91</v>
      </c>
      <c r="E187" s="37">
        <v>6938.17</v>
      </c>
    </row>
    <row r="188" spans="1:5" ht="25.5" x14ac:dyDescent="0.2">
      <c r="A188" s="38">
        <v>155</v>
      </c>
      <c r="B188" s="40" t="s">
        <v>400</v>
      </c>
      <c r="C188" s="40" t="s">
        <v>399</v>
      </c>
      <c r="D188" s="38" t="s">
        <v>91</v>
      </c>
      <c r="E188" s="37">
        <v>4903.58</v>
      </c>
    </row>
    <row r="189" spans="1:5" ht="25.5" x14ac:dyDescent="0.2">
      <c r="A189" s="38">
        <v>156</v>
      </c>
      <c r="B189" s="40" t="s">
        <v>398</v>
      </c>
      <c r="C189" s="40" t="s">
        <v>397</v>
      </c>
      <c r="D189" s="38" t="s">
        <v>91</v>
      </c>
      <c r="E189" s="37">
        <v>6162.83</v>
      </c>
    </row>
    <row r="190" spans="1:5" ht="25.5" x14ac:dyDescent="0.2">
      <c r="A190" s="38">
        <v>157</v>
      </c>
      <c r="B190" s="40" t="s">
        <v>396</v>
      </c>
      <c r="C190" s="40" t="s">
        <v>395</v>
      </c>
      <c r="D190" s="38" t="s">
        <v>91</v>
      </c>
      <c r="E190" s="37">
        <v>7483.88</v>
      </c>
    </row>
    <row r="191" spans="1:5" ht="25.5" x14ac:dyDescent="0.2">
      <c r="A191" s="38">
        <v>158</v>
      </c>
      <c r="B191" s="40" t="s">
        <v>394</v>
      </c>
      <c r="C191" s="40" t="s">
        <v>393</v>
      </c>
      <c r="D191" s="38" t="s">
        <v>91</v>
      </c>
      <c r="E191" s="37">
        <v>5920.6</v>
      </c>
    </row>
    <row r="192" spans="1:5" ht="25.5" x14ac:dyDescent="0.2">
      <c r="A192" s="38">
        <v>159</v>
      </c>
      <c r="B192" s="40" t="s">
        <v>392</v>
      </c>
      <c r="C192" s="40" t="s">
        <v>391</v>
      </c>
      <c r="D192" s="38" t="s">
        <v>91</v>
      </c>
      <c r="E192" s="37">
        <v>7827.83</v>
      </c>
    </row>
    <row r="193" spans="1:5" ht="25.5" x14ac:dyDescent="0.2">
      <c r="A193" s="38">
        <v>160</v>
      </c>
      <c r="B193" s="40" t="s">
        <v>390</v>
      </c>
      <c r="C193" s="40" t="s">
        <v>388</v>
      </c>
      <c r="D193" s="38" t="s">
        <v>91</v>
      </c>
      <c r="E193" s="37">
        <v>6411</v>
      </c>
    </row>
    <row r="194" spans="1:5" ht="25.5" x14ac:dyDescent="0.2">
      <c r="A194" s="38">
        <v>161</v>
      </c>
      <c r="B194" s="40" t="s">
        <v>389</v>
      </c>
      <c r="C194" s="40" t="s">
        <v>388</v>
      </c>
      <c r="D194" s="38" t="s">
        <v>91</v>
      </c>
      <c r="E194" s="37">
        <v>5466.5</v>
      </c>
    </row>
    <row r="195" spans="1:5" ht="15.75" x14ac:dyDescent="0.2">
      <c r="A195" s="135" t="s">
        <v>34</v>
      </c>
      <c r="B195" s="135"/>
      <c r="C195" s="135"/>
      <c r="D195" s="135"/>
      <c r="E195" s="135"/>
    </row>
    <row r="196" spans="1:5" ht="15.75" x14ac:dyDescent="0.2">
      <c r="A196" s="135" t="s">
        <v>387</v>
      </c>
      <c r="B196" s="135"/>
      <c r="C196" s="135"/>
      <c r="D196" s="135"/>
      <c r="E196" s="135"/>
    </row>
    <row r="197" spans="1:5" x14ac:dyDescent="0.2">
      <c r="A197" s="38">
        <v>162</v>
      </c>
      <c r="B197" s="40" t="s">
        <v>386</v>
      </c>
      <c r="C197" s="39" t="s">
        <v>378</v>
      </c>
      <c r="D197" s="38" t="s">
        <v>110</v>
      </c>
      <c r="E197" s="37">
        <v>39700</v>
      </c>
    </row>
    <row r="198" spans="1:5" x14ac:dyDescent="0.2">
      <c r="A198" s="38">
        <v>163</v>
      </c>
      <c r="B198" s="40" t="s">
        <v>385</v>
      </c>
      <c r="C198" s="39" t="s">
        <v>378</v>
      </c>
      <c r="D198" s="38" t="s">
        <v>91</v>
      </c>
      <c r="E198" s="37">
        <v>37500</v>
      </c>
    </row>
    <row r="199" spans="1:5" x14ac:dyDescent="0.2">
      <c r="A199" s="38">
        <v>164</v>
      </c>
      <c r="B199" s="40" t="s">
        <v>384</v>
      </c>
      <c r="C199" s="39" t="s">
        <v>378</v>
      </c>
      <c r="D199" s="38" t="s">
        <v>110</v>
      </c>
      <c r="E199" s="37">
        <v>37000</v>
      </c>
    </row>
    <row r="200" spans="1:5" x14ac:dyDescent="0.2">
      <c r="A200" s="38">
        <v>165</v>
      </c>
      <c r="B200" s="40" t="s">
        <v>383</v>
      </c>
      <c r="C200" s="39" t="s">
        <v>378</v>
      </c>
      <c r="D200" s="38" t="s">
        <v>110</v>
      </c>
      <c r="E200" s="37">
        <v>37000</v>
      </c>
    </row>
    <row r="201" spans="1:5" x14ac:dyDescent="0.2">
      <c r="A201" s="38">
        <v>166</v>
      </c>
      <c r="B201" s="40" t="s">
        <v>382</v>
      </c>
      <c r="C201" s="39" t="s">
        <v>378</v>
      </c>
      <c r="D201" s="38" t="s">
        <v>91</v>
      </c>
      <c r="E201" s="37">
        <v>37000</v>
      </c>
    </row>
    <row r="202" spans="1:5" x14ac:dyDescent="0.2">
      <c r="A202" s="38">
        <v>167</v>
      </c>
      <c r="B202" s="40" t="s">
        <v>381</v>
      </c>
      <c r="C202" s="39" t="s">
        <v>378</v>
      </c>
      <c r="D202" s="38" t="s">
        <v>91</v>
      </c>
      <c r="E202" s="37">
        <v>37000</v>
      </c>
    </row>
    <row r="203" spans="1:5" x14ac:dyDescent="0.2">
      <c r="A203" s="38">
        <v>168</v>
      </c>
      <c r="B203" s="40" t="s">
        <v>380</v>
      </c>
      <c r="C203" s="39" t="s">
        <v>378</v>
      </c>
      <c r="D203" s="38" t="s">
        <v>91</v>
      </c>
      <c r="E203" s="37">
        <v>37000</v>
      </c>
    </row>
    <row r="204" spans="1:5" x14ac:dyDescent="0.2">
      <c r="A204" s="38">
        <v>169</v>
      </c>
      <c r="B204" s="40" t="s">
        <v>379</v>
      </c>
      <c r="C204" s="39" t="s">
        <v>378</v>
      </c>
      <c r="D204" s="38" t="s">
        <v>110</v>
      </c>
      <c r="E204" s="37">
        <v>37000</v>
      </c>
    </row>
    <row r="205" spans="1:5" ht="15.75" x14ac:dyDescent="0.2">
      <c r="A205" s="135" t="s">
        <v>377</v>
      </c>
      <c r="B205" s="135"/>
      <c r="C205" s="135"/>
      <c r="D205" s="135"/>
      <c r="E205" s="135"/>
    </row>
    <row r="206" spans="1:5" x14ac:dyDescent="0.2">
      <c r="A206" s="38">
        <v>170</v>
      </c>
      <c r="B206" s="40" t="s">
        <v>371</v>
      </c>
      <c r="C206" s="40" t="s">
        <v>376</v>
      </c>
      <c r="D206" s="38" t="s">
        <v>110</v>
      </c>
      <c r="E206" s="37">
        <v>45900</v>
      </c>
    </row>
    <row r="207" spans="1:5" ht="25.5" x14ac:dyDescent="0.2">
      <c r="A207" s="38">
        <v>171</v>
      </c>
      <c r="B207" s="40" t="s">
        <v>371</v>
      </c>
      <c r="C207" s="40" t="s">
        <v>375</v>
      </c>
      <c r="D207" s="38" t="s">
        <v>91</v>
      </c>
      <c r="E207" s="37">
        <v>45900</v>
      </c>
    </row>
    <row r="208" spans="1:5" x14ac:dyDescent="0.2">
      <c r="A208" s="38">
        <v>172</v>
      </c>
      <c r="B208" s="40" t="s">
        <v>371</v>
      </c>
      <c r="C208" s="40" t="s">
        <v>374</v>
      </c>
      <c r="D208" s="38" t="s">
        <v>110</v>
      </c>
      <c r="E208" s="37">
        <v>47900</v>
      </c>
    </row>
    <row r="209" spans="1:5" x14ac:dyDescent="0.2">
      <c r="A209" s="38">
        <v>173</v>
      </c>
      <c r="B209" s="40" t="s">
        <v>371</v>
      </c>
      <c r="C209" s="40" t="s">
        <v>373</v>
      </c>
      <c r="D209" s="38" t="s">
        <v>110</v>
      </c>
      <c r="E209" s="37">
        <v>47900</v>
      </c>
    </row>
    <row r="210" spans="1:5" x14ac:dyDescent="0.2">
      <c r="A210" s="38">
        <v>174</v>
      </c>
      <c r="B210" s="40" t="s">
        <v>371</v>
      </c>
      <c r="C210" s="40" t="s">
        <v>372</v>
      </c>
      <c r="D210" s="38" t="s">
        <v>91</v>
      </c>
      <c r="E210" s="37">
        <v>47900</v>
      </c>
    </row>
    <row r="211" spans="1:5" x14ac:dyDescent="0.2">
      <c r="A211" s="38">
        <v>175</v>
      </c>
      <c r="B211" s="40" t="s">
        <v>371</v>
      </c>
      <c r="C211" s="40" t="s">
        <v>370</v>
      </c>
      <c r="D211" s="38" t="s">
        <v>110</v>
      </c>
      <c r="E211" s="37">
        <v>48800</v>
      </c>
    </row>
    <row r="212" spans="1:5" ht="15.75" x14ac:dyDescent="0.2">
      <c r="A212" s="135" t="s">
        <v>369</v>
      </c>
      <c r="B212" s="135"/>
      <c r="C212" s="135"/>
      <c r="D212" s="135"/>
      <c r="E212" s="135"/>
    </row>
    <row r="213" spans="1:5" ht="25.5" x14ac:dyDescent="0.2">
      <c r="A213" s="38">
        <v>176</v>
      </c>
      <c r="B213" s="40" t="s">
        <v>366</v>
      </c>
      <c r="C213" s="40" t="s">
        <v>368</v>
      </c>
      <c r="D213" s="38" t="s">
        <v>110</v>
      </c>
      <c r="E213" s="37">
        <v>47100</v>
      </c>
    </row>
    <row r="214" spans="1:5" ht="25.5" x14ac:dyDescent="0.2">
      <c r="A214" s="38">
        <v>177</v>
      </c>
      <c r="B214" s="40" t="s">
        <v>366</v>
      </c>
      <c r="C214" s="40" t="s">
        <v>367</v>
      </c>
      <c r="D214" s="38" t="s">
        <v>110</v>
      </c>
      <c r="E214" s="37">
        <v>47100</v>
      </c>
    </row>
    <row r="215" spans="1:5" ht="25.5" x14ac:dyDescent="0.2">
      <c r="A215" s="38">
        <v>178</v>
      </c>
      <c r="B215" s="40" t="s">
        <v>366</v>
      </c>
      <c r="C215" s="40" t="s">
        <v>365</v>
      </c>
      <c r="D215" s="38" t="s">
        <v>110</v>
      </c>
      <c r="E215" s="37">
        <v>47100</v>
      </c>
    </row>
    <row r="216" spans="1:5" ht="25.5" x14ac:dyDescent="0.2">
      <c r="A216" s="38">
        <v>179</v>
      </c>
      <c r="B216" s="40" t="s">
        <v>362</v>
      </c>
      <c r="C216" s="40" t="s">
        <v>364</v>
      </c>
      <c r="D216" s="38" t="s">
        <v>110</v>
      </c>
      <c r="E216" s="37">
        <v>70400</v>
      </c>
    </row>
    <row r="217" spans="1:5" ht="25.5" x14ac:dyDescent="0.2">
      <c r="A217" s="38">
        <v>180</v>
      </c>
      <c r="B217" s="40" t="s">
        <v>362</v>
      </c>
      <c r="C217" s="40" t="s">
        <v>363</v>
      </c>
      <c r="D217" s="38" t="s">
        <v>110</v>
      </c>
      <c r="E217" s="37">
        <v>70400</v>
      </c>
    </row>
    <row r="218" spans="1:5" ht="25.5" x14ac:dyDescent="0.2">
      <c r="A218" s="38">
        <v>181</v>
      </c>
      <c r="B218" s="40" t="s">
        <v>362</v>
      </c>
      <c r="C218" s="40" t="s">
        <v>361</v>
      </c>
      <c r="D218" s="38" t="s">
        <v>110</v>
      </c>
      <c r="E218" s="37">
        <v>70400</v>
      </c>
    </row>
    <row r="219" spans="1:5" ht="15.75" x14ac:dyDescent="0.2">
      <c r="A219" s="135" t="s">
        <v>360</v>
      </c>
      <c r="B219" s="135"/>
      <c r="C219" s="135"/>
      <c r="D219" s="135"/>
      <c r="E219" s="135"/>
    </row>
    <row r="220" spans="1:5" ht="25.5" x14ac:dyDescent="0.2">
      <c r="A220" s="38">
        <v>182</v>
      </c>
      <c r="B220" s="40" t="s">
        <v>354</v>
      </c>
      <c r="C220" s="40" t="s">
        <v>359</v>
      </c>
      <c r="D220" s="38" t="s">
        <v>110</v>
      </c>
      <c r="E220" s="37">
        <v>45500</v>
      </c>
    </row>
    <row r="221" spans="1:5" ht="25.5" x14ac:dyDescent="0.2">
      <c r="A221" s="38">
        <v>183</v>
      </c>
      <c r="B221" s="40" t="s">
        <v>354</v>
      </c>
      <c r="C221" s="40" t="s">
        <v>358</v>
      </c>
      <c r="D221" s="38" t="s">
        <v>110</v>
      </c>
      <c r="E221" s="37">
        <v>45500</v>
      </c>
    </row>
    <row r="222" spans="1:5" ht="25.5" x14ac:dyDescent="0.2">
      <c r="A222" s="38">
        <v>184</v>
      </c>
      <c r="B222" s="40" t="s">
        <v>354</v>
      </c>
      <c r="C222" s="40" t="s">
        <v>357</v>
      </c>
      <c r="D222" s="38" t="s">
        <v>110</v>
      </c>
      <c r="E222" s="37">
        <v>45500</v>
      </c>
    </row>
    <row r="223" spans="1:5" ht="25.5" x14ac:dyDescent="0.2">
      <c r="A223" s="38">
        <v>185</v>
      </c>
      <c r="B223" s="40" t="s">
        <v>354</v>
      </c>
      <c r="C223" s="40" t="s">
        <v>356</v>
      </c>
      <c r="D223" s="38" t="s">
        <v>110</v>
      </c>
      <c r="E223" s="37">
        <v>45500</v>
      </c>
    </row>
    <row r="224" spans="1:5" ht="25.5" x14ac:dyDescent="0.2">
      <c r="A224" s="38">
        <v>186</v>
      </c>
      <c r="B224" s="40" t="s">
        <v>354</v>
      </c>
      <c r="C224" s="40" t="s">
        <v>355</v>
      </c>
      <c r="D224" s="38" t="s">
        <v>110</v>
      </c>
      <c r="E224" s="37">
        <v>45500</v>
      </c>
    </row>
    <row r="225" spans="1:5" ht="25.5" x14ac:dyDescent="0.2">
      <c r="A225" s="38">
        <v>187</v>
      </c>
      <c r="B225" s="40" t="s">
        <v>354</v>
      </c>
      <c r="C225" s="40" t="s">
        <v>353</v>
      </c>
      <c r="D225" s="38" t="s">
        <v>110</v>
      </c>
      <c r="E225" s="37">
        <v>45500</v>
      </c>
    </row>
    <row r="226" spans="1:5" ht="15.75" x14ac:dyDescent="0.2">
      <c r="A226" s="135" t="s">
        <v>352</v>
      </c>
      <c r="B226" s="135"/>
      <c r="C226" s="135"/>
      <c r="D226" s="135"/>
      <c r="E226" s="135"/>
    </row>
    <row r="227" spans="1:5" x14ac:dyDescent="0.2">
      <c r="A227" s="38">
        <v>188</v>
      </c>
      <c r="B227" s="40" t="s">
        <v>351</v>
      </c>
      <c r="C227" s="39" t="s">
        <v>345</v>
      </c>
      <c r="D227" s="38" t="s">
        <v>110</v>
      </c>
      <c r="E227" s="37">
        <v>50900</v>
      </c>
    </row>
    <row r="228" spans="1:5" x14ac:dyDescent="0.2">
      <c r="A228" s="38">
        <v>189</v>
      </c>
      <c r="B228" s="40" t="s">
        <v>350</v>
      </c>
      <c r="C228" s="39" t="s">
        <v>345</v>
      </c>
      <c r="D228" s="38" t="s">
        <v>110</v>
      </c>
      <c r="E228" s="37">
        <v>45900</v>
      </c>
    </row>
    <row r="229" spans="1:5" x14ac:dyDescent="0.2">
      <c r="A229" s="38">
        <v>190</v>
      </c>
      <c r="B229" s="40" t="s">
        <v>349</v>
      </c>
      <c r="C229" s="39" t="s">
        <v>345</v>
      </c>
      <c r="D229" s="38" t="s">
        <v>110</v>
      </c>
      <c r="E229" s="37">
        <v>45900</v>
      </c>
    </row>
    <row r="230" spans="1:5" x14ac:dyDescent="0.2">
      <c r="A230" s="38">
        <v>191</v>
      </c>
      <c r="B230" s="40" t="s">
        <v>348</v>
      </c>
      <c r="C230" s="39" t="s">
        <v>345</v>
      </c>
      <c r="D230" s="38" t="s">
        <v>91</v>
      </c>
      <c r="E230" s="37">
        <v>45900</v>
      </c>
    </row>
    <row r="231" spans="1:5" x14ac:dyDescent="0.2">
      <c r="A231" s="38">
        <v>192</v>
      </c>
      <c r="B231" s="40" t="s">
        <v>347</v>
      </c>
      <c r="C231" s="39" t="s">
        <v>345</v>
      </c>
      <c r="D231" s="38" t="s">
        <v>110</v>
      </c>
      <c r="E231" s="37">
        <v>45900</v>
      </c>
    </row>
    <row r="232" spans="1:5" x14ac:dyDescent="0.2">
      <c r="A232" s="38">
        <v>193</v>
      </c>
      <c r="B232" s="40" t="s">
        <v>346</v>
      </c>
      <c r="C232" s="39" t="s">
        <v>345</v>
      </c>
      <c r="D232" s="38" t="s">
        <v>110</v>
      </c>
      <c r="E232" s="37">
        <v>67800</v>
      </c>
    </row>
    <row r="233" spans="1:5" ht="15.75" x14ac:dyDescent="0.2">
      <c r="A233" s="135" t="s">
        <v>344</v>
      </c>
      <c r="B233" s="135"/>
      <c r="C233" s="135"/>
      <c r="D233" s="135"/>
      <c r="E233" s="135"/>
    </row>
    <row r="234" spans="1:5" ht="15.75" x14ac:dyDescent="0.2">
      <c r="A234" s="135" t="s">
        <v>343</v>
      </c>
      <c r="B234" s="135"/>
      <c r="C234" s="135"/>
      <c r="D234" s="135"/>
      <c r="E234" s="135"/>
    </row>
    <row r="235" spans="1:5" ht="25.5" x14ac:dyDescent="0.2">
      <c r="A235" s="38">
        <v>194</v>
      </c>
      <c r="B235" s="40" t="s">
        <v>342</v>
      </c>
      <c r="C235" s="40" t="s">
        <v>341</v>
      </c>
      <c r="D235" s="38" t="s">
        <v>317</v>
      </c>
      <c r="E235" s="37">
        <v>2.16</v>
      </c>
    </row>
    <row r="236" spans="1:5" ht="25.5" x14ac:dyDescent="0.2">
      <c r="A236" s="38">
        <v>195</v>
      </c>
      <c r="B236" s="40" t="s">
        <v>340</v>
      </c>
      <c r="C236" s="40" t="s">
        <v>339</v>
      </c>
      <c r="D236" s="38" t="s">
        <v>91</v>
      </c>
      <c r="E236" s="37">
        <v>1769.82</v>
      </c>
    </row>
    <row r="237" spans="1:5" ht="76.5" x14ac:dyDescent="0.2">
      <c r="A237" s="38">
        <v>196</v>
      </c>
      <c r="B237" s="40" t="s">
        <v>338</v>
      </c>
      <c r="C237" s="40" t="s">
        <v>337</v>
      </c>
      <c r="D237" s="38" t="s">
        <v>91</v>
      </c>
      <c r="E237" s="37">
        <v>805.56</v>
      </c>
    </row>
    <row r="238" spans="1:5" ht="25.5" x14ac:dyDescent="0.2">
      <c r="A238" s="38">
        <v>197</v>
      </c>
      <c r="B238" s="40" t="s">
        <v>336</v>
      </c>
      <c r="C238" s="40" t="s">
        <v>335</v>
      </c>
      <c r="D238" s="38" t="s">
        <v>91</v>
      </c>
      <c r="E238" s="37">
        <v>860.57</v>
      </c>
    </row>
    <row r="239" spans="1:5" ht="25.5" x14ac:dyDescent="0.2">
      <c r="A239" s="38">
        <v>198</v>
      </c>
      <c r="B239" s="40" t="s">
        <v>334</v>
      </c>
      <c r="C239" s="40" t="s">
        <v>333</v>
      </c>
      <c r="D239" s="38" t="s">
        <v>332</v>
      </c>
      <c r="E239" s="37">
        <v>2510.88</v>
      </c>
    </row>
    <row r="240" spans="1:5" x14ac:dyDescent="0.2">
      <c r="A240" s="38">
        <v>199</v>
      </c>
      <c r="B240" s="40" t="s">
        <v>331</v>
      </c>
      <c r="C240" s="40" t="s">
        <v>330</v>
      </c>
      <c r="D240" s="38" t="s">
        <v>91</v>
      </c>
      <c r="E240" s="37">
        <v>983.03</v>
      </c>
    </row>
    <row r="241" spans="1:5" ht="51" x14ac:dyDescent="0.2">
      <c r="A241" s="38">
        <v>200</v>
      </c>
      <c r="B241" s="40" t="s">
        <v>329</v>
      </c>
      <c r="C241" s="40" t="s">
        <v>328</v>
      </c>
      <c r="D241" s="38" t="s">
        <v>91</v>
      </c>
      <c r="E241" s="37">
        <v>2278.44</v>
      </c>
    </row>
    <row r="242" spans="1:5" ht="38.25" x14ac:dyDescent="0.2">
      <c r="A242" s="38">
        <v>201</v>
      </c>
      <c r="B242" s="40" t="s">
        <v>325</v>
      </c>
      <c r="C242" s="40" t="s">
        <v>327</v>
      </c>
      <c r="D242" s="38" t="s">
        <v>317</v>
      </c>
      <c r="E242" s="37">
        <v>94.59</v>
      </c>
    </row>
    <row r="243" spans="1:5" x14ac:dyDescent="0.2">
      <c r="A243" s="38">
        <v>202</v>
      </c>
      <c r="B243" s="40" t="s">
        <v>325</v>
      </c>
      <c r="C243" s="40" t="s">
        <v>326</v>
      </c>
      <c r="D243" s="38" t="s">
        <v>317</v>
      </c>
      <c r="E243" s="37">
        <v>223.34</v>
      </c>
    </row>
    <row r="244" spans="1:5" x14ac:dyDescent="0.2">
      <c r="A244" s="38">
        <v>203</v>
      </c>
      <c r="B244" s="40" t="s">
        <v>325</v>
      </c>
      <c r="C244" s="40" t="s">
        <v>324</v>
      </c>
      <c r="D244" s="38" t="s">
        <v>317</v>
      </c>
      <c r="E244" s="37">
        <v>365.89</v>
      </c>
    </row>
    <row r="245" spans="1:5" x14ac:dyDescent="0.2">
      <c r="A245" s="38">
        <v>204</v>
      </c>
      <c r="B245" s="40" t="s">
        <v>323</v>
      </c>
      <c r="C245" s="40" t="s">
        <v>322</v>
      </c>
      <c r="D245" s="38" t="s">
        <v>317</v>
      </c>
      <c r="E245" s="37">
        <v>16.78</v>
      </c>
    </row>
    <row r="246" spans="1:5" ht="25.5" x14ac:dyDescent="0.2">
      <c r="A246" s="38">
        <v>205</v>
      </c>
      <c r="B246" s="40" t="s">
        <v>321</v>
      </c>
      <c r="C246" s="40" t="s">
        <v>320</v>
      </c>
      <c r="D246" s="38" t="s">
        <v>91</v>
      </c>
      <c r="E246" s="37">
        <v>1036.9000000000001</v>
      </c>
    </row>
    <row r="247" spans="1:5" ht="38.25" x14ac:dyDescent="0.2">
      <c r="A247" s="38">
        <v>206</v>
      </c>
      <c r="B247" s="40" t="s">
        <v>319</v>
      </c>
      <c r="C247" s="40" t="s">
        <v>318</v>
      </c>
      <c r="D247" s="38" t="s">
        <v>317</v>
      </c>
      <c r="E247" s="37">
        <v>56.63</v>
      </c>
    </row>
    <row r="248" spans="1:5" x14ac:dyDescent="0.2">
      <c r="A248" s="38">
        <v>207</v>
      </c>
      <c r="B248" s="40" t="s">
        <v>316</v>
      </c>
      <c r="C248" s="40" t="s">
        <v>315</v>
      </c>
      <c r="D248" s="38" t="s">
        <v>91</v>
      </c>
      <c r="E248" s="37">
        <v>733.35</v>
      </c>
    </row>
    <row r="249" spans="1:5" ht="25.5" x14ac:dyDescent="0.2">
      <c r="A249" s="38">
        <v>208</v>
      </c>
      <c r="B249" s="40" t="s">
        <v>312</v>
      </c>
      <c r="C249" s="40" t="s">
        <v>314</v>
      </c>
      <c r="D249" s="38" t="s">
        <v>91</v>
      </c>
      <c r="E249" s="37">
        <v>391.52</v>
      </c>
    </row>
    <row r="250" spans="1:5" ht="38.25" x14ac:dyDescent="0.2">
      <c r="A250" s="38">
        <v>209</v>
      </c>
      <c r="B250" s="40" t="s">
        <v>312</v>
      </c>
      <c r="C250" s="40" t="s">
        <v>313</v>
      </c>
      <c r="D250" s="38" t="s">
        <v>91</v>
      </c>
      <c r="E250" s="37">
        <v>551.94000000000005</v>
      </c>
    </row>
    <row r="251" spans="1:5" ht="38.25" x14ac:dyDescent="0.2">
      <c r="A251" s="38">
        <v>210</v>
      </c>
      <c r="B251" s="40" t="s">
        <v>312</v>
      </c>
      <c r="C251" s="40" t="s">
        <v>311</v>
      </c>
      <c r="D251" s="38" t="s">
        <v>91</v>
      </c>
      <c r="E251" s="37">
        <v>618.04</v>
      </c>
    </row>
    <row r="252" spans="1:5" x14ac:dyDescent="0.2">
      <c r="A252" s="38">
        <v>211</v>
      </c>
      <c r="B252" s="40" t="s">
        <v>310</v>
      </c>
      <c r="C252" s="40" t="s">
        <v>309</v>
      </c>
      <c r="D252" s="38" t="s">
        <v>91</v>
      </c>
      <c r="E252" s="37">
        <v>58.33</v>
      </c>
    </row>
    <row r="253" spans="1:5" ht="15.75" x14ac:dyDescent="0.2">
      <c r="A253" s="135" t="s">
        <v>42</v>
      </c>
      <c r="B253" s="135"/>
      <c r="C253" s="135"/>
      <c r="D253" s="135"/>
      <c r="E253" s="135"/>
    </row>
    <row r="254" spans="1:5" ht="15.75" x14ac:dyDescent="0.2">
      <c r="A254" s="135" t="s">
        <v>308</v>
      </c>
      <c r="B254" s="135"/>
      <c r="C254" s="135"/>
      <c r="D254" s="135"/>
      <c r="E254" s="135"/>
    </row>
    <row r="255" spans="1:5" ht="38.25" x14ac:dyDescent="0.2">
      <c r="A255" s="38">
        <v>212</v>
      </c>
      <c r="B255" s="40" t="s">
        <v>307</v>
      </c>
      <c r="C255" s="40" t="s">
        <v>305</v>
      </c>
      <c r="D255" s="38" t="s">
        <v>91</v>
      </c>
      <c r="E255" s="37">
        <v>600</v>
      </c>
    </row>
    <row r="256" spans="1:5" ht="38.25" x14ac:dyDescent="0.2">
      <c r="A256" s="38">
        <v>213</v>
      </c>
      <c r="B256" s="40" t="s">
        <v>306</v>
      </c>
      <c r="C256" s="40" t="s">
        <v>305</v>
      </c>
      <c r="D256" s="38" t="s">
        <v>91</v>
      </c>
      <c r="E256" s="37">
        <v>850</v>
      </c>
    </row>
    <row r="257" spans="1:5" ht="15.75" x14ac:dyDescent="0.2">
      <c r="A257" s="135" t="s">
        <v>304</v>
      </c>
      <c r="B257" s="135"/>
      <c r="C257" s="135"/>
      <c r="D257" s="135"/>
      <c r="E257" s="135"/>
    </row>
    <row r="258" spans="1:5" ht="25.5" x14ac:dyDescent="0.2">
      <c r="A258" s="38">
        <v>214</v>
      </c>
      <c r="B258" s="40" t="s">
        <v>303</v>
      </c>
      <c r="C258" s="39" t="s">
        <v>295</v>
      </c>
      <c r="D258" s="38" t="s">
        <v>91</v>
      </c>
      <c r="E258" s="37">
        <v>19200</v>
      </c>
    </row>
    <row r="259" spans="1:5" ht="25.5" x14ac:dyDescent="0.2">
      <c r="A259" s="38">
        <v>215</v>
      </c>
      <c r="B259" s="40" t="s">
        <v>302</v>
      </c>
      <c r="C259" s="39" t="s">
        <v>295</v>
      </c>
      <c r="D259" s="38" t="s">
        <v>91</v>
      </c>
      <c r="E259" s="37">
        <v>25500</v>
      </c>
    </row>
    <row r="260" spans="1:5" ht="25.5" x14ac:dyDescent="0.2">
      <c r="A260" s="38">
        <v>216</v>
      </c>
      <c r="B260" s="40" t="s">
        <v>301</v>
      </c>
      <c r="C260" s="39" t="s">
        <v>295</v>
      </c>
      <c r="D260" s="38" t="s">
        <v>91</v>
      </c>
      <c r="E260" s="37">
        <v>15000</v>
      </c>
    </row>
    <row r="261" spans="1:5" ht="25.5" x14ac:dyDescent="0.2">
      <c r="A261" s="38">
        <v>217</v>
      </c>
      <c r="B261" s="40" t="s">
        <v>300</v>
      </c>
      <c r="C261" s="39" t="s">
        <v>295</v>
      </c>
      <c r="D261" s="38" t="s">
        <v>91</v>
      </c>
      <c r="E261" s="37">
        <v>18500</v>
      </c>
    </row>
    <row r="262" spans="1:5" ht="38.25" x14ac:dyDescent="0.2">
      <c r="A262" s="38">
        <v>218</v>
      </c>
      <c r="B262" s="40" t="s">
        <v>299</v>
      </c>
      <c r="C262" s="39" t="s">
        <v>295</v>
      </c>
      <c r="D262" s="38" t="s">
        <v>91</v>
      </c>
      <c r="E262" s="37">
        <v>12700</v>
      </c>
    </row>
    <row r="263" spans="1:5" ht="38.25" x14ac:dyDescent="0.2">
      <c r="A263" s="38">
        <v>219</v>
      </c>
      <c r="B263" s="40" t="s">
        <v>298</v>
      </c>
      <c r="C263" s="39" t="s">
        <v>295</v>
      </c>
      <c r="D263" s="38" t="s">
        <v>91</v>
      </c>
      <c r="E263" s="37">
        <v>23000</v>
      </c>
    </row>
    <row r="264" spans="1:5" x14ac:dyDescent="0.2">
      <c r="A264" s="38">
        <v>220</v>
      </c>
      <c r="B264" s="40" t="s">
        <v>297</v>
      </c>
      <c r="C264" s="39" t="s">
        <v>295</v>
      </c>
      <c r="D264" s="38" t="s">
        <v>91</v>
      </c>
      <c r="E264" s="37">
        <v>11000</v>
      </c>
    </row>
    <row r="265" spans="1:5" ht="25.5" x14ac:dyDescent="0.2">
      <c r="A265" s="38">
        <v>221</v>
      </c>
      <c r="B265" s="40" t="s">
        <v>296</v>
      </c>
      <c r="C265" s="39" t="s">
        <v>295</v>
      </c>
      <c r="D265" s="38" t="s">
        <v>91</v>
      </c>
      <c r="E265" s="37">
        <v>20000</v>
      </c>
    </row>
    <row r="266" spans="1:5" ht="15.75" x14ac:dyDescent="0.2">
      <c r="A266" s="135" t="s">
        <v>294</v>
      </c>
      <c r="B266" s="135"/>
      <c r="C266" s="135"/>
      <c r="D266" s="135"/>
      <c r="E266" s="135"/>
    </row>
    <row r="267" spans="1:5" x14ac:dyDescent="0.2">
      <c r="A267" s="38">
        <v>222</v>
      </c>
      <c r="B267" s="40" t="s">
        <v>293</v>
      </c>
      <c r="C267" s="40" t="s">
        <v>289</v>
      </c>
      <c r="D267" s="38" t="s">
        <v>91</v>
      </c>
      <c r="E267" s="37">
        <v>11800</v>
      </c>
    </row>
    <row r="268" spans="1:5" ht="25.5" x14ac:dyDescent="0.2">
      <c r="A268" s="38">
        <v>223</v>
      </c>
      <c r="B268" s="40" t="s">
        <v>292</v>
      </c>
      <c r="C268" s="39" t="s">
        <v>283</v>
      </c>
      <c r="D268" s="38" t="s">
        <v>91</v>
      </c>
      <c r="E268" s="37">
        <v>10800</v>
      </c>
    </row>
    <row r="269" spans="1:5" x14ac:dyDescent="0.2">
      <c r="A269" s="38">
        <v>224</v>
      </c>
      <c r="B269" s="40" t="s">
        <v>291</v>
      </c>
      <c r="C269" s="39" t="s">
        <v>283</v>
      </c>
      <c r="D269" s="38" t="s">
        <v>91</v>
      </c>
      <c r="E269" s="37">
        <v>14500</v>
      </c>
    </row>
    <row r="270" spans="1:5" ht="25.5" x14ac:dyDescent="0.2">
      <c r="A270" s="38">
        <v>225</v>
      </c>
      <c r="B270" s="40" t="s">
        <v>290</v>
      </c>
      <c r="C270" s="40" t="s">
        <v>289</v>
      </c>
      <c r="D270" s="38" t="s">
        <v>91</v>
      </c>
      <c r="E270" s="37">
        <v>19500</v>
      </c>
    </row>
    <row r="271" spans="1:5" ht="25.5" x14ac:dyDescent="0.2">
      <c r="A271" s="38">
        <v>226</v>
      </c>
      <c r="B271" s="40" t="s">
        <v>288</v>
      </c>
      <c r="C271" s="39" t="s">
        <v>283</v>
      </c>
      <c r="D271" s="38" t="s">
        <v>91</v>
      </c>
      <c r="E271" s="37">
        <v>19500</v>
      </c>
    </row>
    <row r="272" spans="1:5" ht="25.5" x14ac:dyDescent="0.2">
      <c r="A272" s="38">
        <v>227</v>
      </c>
      <c r="B272" s="40" t="s">
        <v>287</v>
      </c>
      <c r="C272" s="39" t="s">
        <v>283</v>
      </c>
      <c r="D272" s="38" t="s">
        <v>91</v>
      </c>
      <c r="E272" s="37">
        <v>10500</v>
      </c>
    </row>
    <row r="273" spans="1:5" ht="25.5" x14ac:dyDescent="0.2">
      <c r="A273" s="38">
        <v>228</v>
      </c>
      <c r="B273" s="40" t="s">
        <v>286</v>
      </c>
      <c r="C273" s="39" t="s">
        <v>283</v>
      </c>
      <c r="D273" s="38" t="s">
        <v>91</v>
      </c>
      <c r="E273" s="37">
        <v>24500</v>
      </c>
    </row>
    <row r="274" spans="1:5" ht="25.5" x14ac:dyDescent="0.2">
      <c r="A274" s="38">
        <v>229</v>
      </c>
      <c r="B274" s="40" t="s">
        <v>285</v>
      </c>
      <c r="C274" s="39" t="s">
        <v>283</v>
      </c>
      <c r="D274" s="38" t="s">
        <v>91</v>
      </c>
      <c r="E274" s="37">
        <v>6300</v>
      </c>
    </row>
    <row r="275" spans="1:5" ht="25.5" x14ac:dyDescent="0.2">
      <c r="A275" s="38">
        <v>230</v>
      </c>
      <c r="B275" s="40" t="s">
        <v>284</v>
      </c>
      <c r="C275" s="39" t="s">
        <v>283</v>
      </c>
      <c r="D275" s="38" t="s">
        <v>91</v>
      </c>
      <c r="E275" s="37">
        <v>5800</v>
      </c>
    </row>
    <row r="276" spans="1:5" ht="15.75" x14ac:dyDescent="0.2">
      <c r="A276" s="135" t="s">
        <v>282</v>
      </c>
      <c r="B276" s="135"/>
      <c r="C276" s="135"/>
      <c r="D276" s="135"/>
      <c r="E276" s="135"/>
    </row>
    <row r="277" spans="1:5" x14ac:dyDescent="0.2">
      <c r="A277" s="38">
        <v>231</v>
      </c>
      <c r="B277" s="40" t="s">
        <v>281</v>
      </c>
      <c r="C277" s="39" t="s">
        <v>277</v>
      </c>
      <c r="D277" s="38" t="s">
        <v>91</v>
      </c>
      <c r="E277" s="37">
        <v>4300</v>
      </c>
    </row>
    <row r="278" spans="1:5" ht="25.5" x14ac:dyDescent="0.2">
      <c r="A278" s="38">
        <v>232</v>
      </c>
      <c r="B278" s="40" t="s">
        <v>280</v>
      </c>
      <c r="C278" s="39" t="s">
        <v>277</v>
      </c>
      <c r="D278" s="38" t="s">
        <v>91</v>
      </c>
      <c r="E278" s="37">
        <v>5400</v>
      </c>
    </row>
    <row r="279" spans="1:5" ht="25.5" x14ac:dyDescent="0.2">
      <c r="A279" s="38">
        <v>233</v>
      </c>
      <c r="B279" s="40" t="s">
        <v>279</v>
      </c>
      <c r="C279" s="39" t="s">
        <v>277</v>
      </c>
      <c r="D279" s="38" t="s">
        <v>91</v>
      </c>
      <c r="E279" s="37">
        <v>9800</v>
      </c>
    </row>
    <row r="280" spans="1:5" x14ac:dyDescent="0.2">
      <c r="A280" s="38">
        <v>234</v>
      </c>
      <c r="B280" s="40" t="s">
        <v>278</v>
      </c>
      <c r="C280" s="39" t="s">
        <v>277</v>
      </c>
      <c r="D280" s="38" t="s">
        <v>91</v>
      </c>
      <c r="E280" s="37">
        <v>6000</v>
      </c>
    </row>
    <row r="281" spans="1:5" ht="25.5" x14ac:dyDescent="0.2">
      <c r="A281" s="38">
        <v>235</v>
      </c>
      <c r="B281" s="40" t="s">
        <v>276</v>
      </c>
      <c r="C281" s="39" t="s">
        <v>275</v>
      </c>
      <c r="D281" s="38" t="s">
        <v>91</v>
      </c>
      <c r="E281" s="37">
        <v>22000</v>
      </c>
    </row>
    <row r="282" spans="1:5" ht="15.75" x14ac:dyDescent="0.2">
      <c r="A282" s="135" t="s">
        <v>274</v>
      </c>
      <c r="B282" s="135"/>
      <c r="C282" s="135"/>
      <c r="D282" s="135"/>
      <c r="E282" s="135"/>
    </row>
    <row r="283" spans="1:5" x14ac:dyDescent="0.2">
      <c r="A283" s="38">
        <v>236</v>
      </c>
      <c r="B283" s="40" t="s">
        <v>273</v>
      </c>
      <c r="C283" s="40" t="s">
        <v>266</v>
      </c>
      <c r="D283" s="38" t="s">
        <v>91</v>
      </c>
      <c r="E283" s="37">
        <v>1000</v>
      </c>
    </row>
    <row r="284" spans="1:5" x14ac:dyDescent="0.2">
      <c r="A284" s="38">
        <v>237</v>
      </c>
      <c r="B284" s="40" t="s">
        <v>272</v>
      </c>
      <c r="C284" s="39" t="s">
        <v>268</v>
      </c>
      <c r="D284" s="38" t="s">
        <v>91</v>
      </c>
      <c r="E284" s="37">
        <v>1700</v>
      </c>
    </row>
    <row r="285" spans="1:5" x14ac:dyDescent="0.2">
      <c r="A285" s="38">
        <v>238</v>
      </c>
      <c r="B285" s="40" t="s">
        <v>271</v>
      </c>
      <c r="C285" s="39" t="s">
        <v>268</v>
      </c>
      <c r="D285" s="38" t="s">
        <v>91</v>
      </c>
      <c r="E285" s="37">
        <v>2100</v>
      </c>
    </row>
    <row r="286" spans="1:5" x14ac:dyDescent="0.2">
      <c r="A286" s="38">
        <v>239</v>
      </c>
      <c r="B286" s="40" t="s">
        <v>270</v>
      </c>
      <c r="C286" s="39" t="s">
        <v>268</v>
      </c>
      <c r="D286" s="38" t="s">
        <v>91</v>
      </c>
      <c r="E286" s="37">
        <v>3300</v>
      </c>
    </row>
    <row r="287" spans="1:5" x14ac:dyDescent="0.2">
      <c r="A287" s="38">
        <v>240</v>
      </c>
      <c r="B287" s="40" t="s">
        <v>269</v>
      </c>
      <c r="C287" s="39" t="s">
        <v>268</v>
      </c>
      <c r="D287" s="38" t="s">
        <v>91</v>
      </c>
      <c r="E287" s="37">
        <v>4600</v>
      </c>
    </row>
    <row r="288" spans="1:5" x14ac:dyDescent="0.2">
      <c r="A288" s="38">
        <v>241</v>
      </c>
      <c r="B288" s="40" t="s">
        <v>267</v>
      </c>
      <c r="C288" s="40" t="s">
        <v>266</v>
      </c>
      <c r="D288" s="38" t="s">
        <v>91</v>
      </c>
      <c r="E288" s="37">
        <v>2700</v>
      </c>
    </row>
    <row r="289" spans="1:5" ht="15.75" x14ac:dyDescent="0.2">
      <c r="A289" s="135" t="s">
        <v>265</v>
      </c>
      <c r="B289" s="135"/>
      <c r="C289" s="135"/>
      <c r="D289" s="135"/>
      <c r="E289" s="135"/>
    </row>
    <row r="290" spans="1:5" x14ac:dyDescent="0.2">
      <c r="A290" s="38">
        <v>242</v>
      </c>
      <c r="B290" s="40" t="s">
        <v>264</v>
      </c>
      <c r="C290" s="39"/>
      <c r="D290" s="38" t="s">
        <v>91</v>
      </c>
      <c r="E290" s="37">
        <v>10500</v>
      </c>
    </row>
    <row r="291" spans="1:5" x14ac:dyDescent="0.2">
      <c r="A291" s="38">
        <v>243</v>
      </c>
      <c r="B291" s="40" t="s">
        <v>263</v>
      </c>
      <c r="C291" s="39"/>
      <c r="D291" s="38" t="s">
        <v>91</v>
      </c>
      <c r="E291" s="37">
        <v>13100</v>
      </c>
    </row>
    <row r="292" spans="1:5" x14ac:dyDescent="0.2">
      <c r="A292" s="38">
        <v>244</v>
      </c>
      <c r="B292" s="40" t="s">
        <v>262</v>
      </c>
      <c r="C292" s="39"/>
      <c r="D292" s="38" t="s">
        <v>91</v>
      </c>
      <c r="E292" s="37">
        <v>7900</v>
      </c>
    </row>
    <row r="293" spans="1:5" x14ac:dyDescent="0.2">
      <c r="A293" s="38">
        <v>245</v>
      </c>
      <c r="B293" s="40" t="s">
        <v>261</v>
      </c>
      <c r="C293" s="39"/>
      <c r="D293" s="38" t="s">
        <v>91</v>
      </c>
      <c r="E293" s="37">
        <v>8200</v>
      </c>
    </row>
    <row r="294" spans="1:5" x14ac:dyDescent="0.2">
      <c r="A294" s="38">
        <v>246</v>
      </c>
      <c r="B294" s="40" t="s">
        <v>260</v>
      </c>
      <c r="C294" s="39"/>
      <c r="D294" s="38" t="s">
        <v>91</v>
      </c>
      <c r="E294" s="37">
        <v>9000</v>
      </c>
    </row>
    <row r="295" spans="1:5" x14ac:dyDescent="0.2">
      <c r="A295" s="38">
        <v>247</v>
      </c>
      <c r="B295" s="40" t="s">
        <v>259</v>
      </c>
      <c r="C295" s="39"/>
      <c r="D295" s="38" t="s">
        <v>91</v>
      </c>
      <c r="E295" s="37">
        <v>9600</v>
      </c>
    </row>
    <row r="296" spans="1:5" ht="15.75" x14ac:dyDescent="0.2">
      <c r="A296" s="135" t="s">
        <v>50</v>
      </c>
      <c r="B296" s="135"/>
      <c r="C296" s="135"/>
      <c r="D296" s="135"/>
      <c r="E296" s="135"/>
    </row>
    <row r="297" spans="1:5" ht="15.75" x14ac:dyDescent="0.2">
      <c r="A297" s="135" t="s">
        <v>258</v>
      </c>
      <c r="B297" s="135"/>
      <c r="C297" s="135"/>
      <c r="D297" s="135"/>
      <c r="E297" s="135"/>
    </row>
    <row r="298" spans="1:5" ht="25.5" x14ac:dyDescent="0.2">
      <c r="A298" s="38">
        <v>248</v>
      </c>
      <c r="B298" s="40" t="s">
        <v>257</v>
      </c>
      <c r="C298" s="40" t="s">
        <v>243</v>
      </c>
      <c r="D298" s="38" t="s">
        <v>91</v>
      </c>
      <c r="E298" s="37">
        <v>400</v>
      </c>
    </row>
    <row r="299" spans="1:5" ht="25.5" x14ac:dyDescent="0.2">
      <c r="A299" s="38">
        <v>249</v>
      </c>
      <c r="B299" s="40" t="s">
        <v>256</v>
      </c>
      <c r="C299" s="40" t="s">
        <v>243</v>
      </c>
      <c r="D299" s="38" t="s">
        <v>91</v>
      </c>
      <c r="E299" s="37">
        <v>600</v>
      </c>
    </row>
    <row r="300" spans="1:5" ht="25.5" x14ac:dyDescent="0.2">
      <c r="A300" s="38">
        <v>250</v>
      </c>
      <c r="B300" s="40" t="s">
        <v>255</v>
      </c>
      <c r="C300" s="40" t="s">
        <v>243</v>
      </c>
      <c r="D300" s="38" t="s">
        <v>91</v>
      </c>
      <c r="E300" s="37">
        <v>350</v>
      </c>
    </row>
    <row r="301" spans="1:5" ht="25.5" x14ac:dyDescent="0.2">
      <c r="A301" s="38">
        <v>251</v>
      </c>
      <c r="B301" s="40" t="s">
        <v>254</v>
      </c>
      <c r="C301" s="40" t="s">
        <v>243</v>
      </c>
      <c r="D301" s="38" t="s">
        <v>91</v>
      </c>
      <c r="E301" s="37">
        <v>1300</v>
      </c>
    </row>
    <row r="302" spans="1:5" ht="25.5" x14ac:dyDescent="0.2">
      <c r="A302" s="38">
        <v>252</v>
      </c>
      <c r="B302" s="40" t="s">
        <v>253</v>
      </c>
      <c r="C302" s="40" t="s">
        <v>243</v>
      </c>
      <c r="D302" s="38" t="s">
        <v>91</v>
      </c>
      <c r="E302" s="37">
        <v>370</v>
      </c>
    </row>
    <row r="303" spans="1:5" ht="25.5" x14ac:dyDescent="0.2">
      <c r="A303" s="38">
        <v>253</v>
      </c>
      <c r="B303" s="40" t="s">
        <v>252</v>
      </c>
      <c r="C303" s="40" t="s">
        <v>243</v>
      </c>
      <c r="D303" s="38" t="s">
        <v>91</v>
      </c>
      <c r="E303" s="37">
        <v>500</v>
      </c>
    </row>
    <row r="304" spans="1:5" ht="25.5" x14ac:dyDescent="0.2">
      <c r="A304" s="38">
        <v>254</v>
      </c>
      <c r="B304" s="40" t="s">
        <v>251</v>
      </c>
      <c r="C304" s="40" t="s">
        <v>243</v>
      </c>
      <c r="D304" s="38" t="s">
        <v>91</v>
      </c>
      <c r="E304" s="37">
        <v>1000</v>
      </c>
    </row>
    <row r="305" spans="1:5" ht="25.5" x14ac:dyDescent="0.2">
      <c r="A305" s="38">
        <v>255</v>
      </c>
      <c r="B305" s="40" t="s">
        <v>250</v>
      </c>
      <c r="C305" s="40" t="s">
        <v>243</v>
      </c>
      <c r="D305" s="38" t="s">
        <v>91</v>
      </c>
      <c r="E305" s="37">
        <v>350</v>
      </c>
    </row>
    <row r="306" spans="1:5" ht="25.5" x14ac:dyDescent="0.2">
      <c r="A306" s="38">
        <v>256</v>
      </c>
      <c r="B306" s="40" t="s">
        <v>249</v>
      </c>
      <c r="C306" s="40" t="s">
        <v>243</v>
      </c>
      <c r="D306" s="38" t="s">
        <v>91</v>
      </c>
      <c r="E306" s="37">
        <v>1850</v>
      </c>
    </row>
    <row r="307" spans="1:5" ht="25.5" x14ac:dyDescent="0.2">
      <c r="A307" s="38">
        <v>257</v>
      </c>
      <c r="B307" s="40" t="s">
        <v>248</v>
      </c>
      <c r="C307" s="40" t="s">
        <v>243</v>
      </c>
      <c r="D307" s="38" t="s">
        <v>91</v>
      </c>
      <c r="E307" s="37">
        <v>400</v>
      </c>
    </row>
    <row r="308" spans="1:5" ht="25.5" x14ac:dyDescent="0.2">
      <c r="A308" s="38">
        <v>258</v>
      </c>
      <c r="B308" s="40" t="s">
        <v>247</v>
      </c>
      <c r="C308" s="40" t="s">
        <v>243</v>
      </c>
      <c r="D308" s="38" t="s">
        <v>91</v>
      </c>
      <c r="E308" s="37">
        <v>630</v>
      </c>
    </row>
    <row r="309" spans="1:5" ht="25.5" x14ac:dyDescent="0.2">
      <c r="A309" s="38">
        <v>259</v>
      </c>
      <c r="B309" s="40" t="s">
        <v>246</v>
      </c>
      <c r="C309" s="40" t="s">
        <v>243</v>
      </c>
      <c r="D309" s="38" t="s">
        <v>91</v>
      </c>
      <c r="E309" s="37">
        <v>1000</v>
      </c>
    </row>
    <row r="310" spans="1:5" ht="25.5" x14ac:dyDescent="0.2">
      <c r="A310" s="38">
        <v>260</v>
      </c>
      <c r="B310" s="40" t="s">
        <v>245</v>
      </c>
      <c r="C310" s="40" t="s">
        <v>243</v>
      </c>
      <c r="D310" s="38" t="s">
        <v>91</v>
      </c>
      <c r="E310" s="37">
        <v>2000</v>
      </c>
    </row>
    <row r="311" spans="1:5" ht="25.5" x14ac:dyDescent="0.2">
      <c r="A311" s="38">
        <v>261</v>
      </c>
      <c r="B311" s="40" t="s">
        <v>244</v>
      </c>
      <c r="C311" s="40" t="s">
        <v>243</v>
      </c>
      <c r="D311" s="38" t="s">
        <v>91</v>
      </c>
      <c r="E311" s="37">
        <v>530</v>
      </c>
    </row>
    <row r="312" spans="1:5" ht="15.75" x14ac:dyDescent="0.2">
      <c r="A312" s="135" t="s">
        <v>52</v>
      </c>
      <c r="B312" s="135"/>
      <c r="C312" s="135"/>
      <c r="D312" s="135"/>
      <c r="E312" s="135"/>
    </row>
    <row r="313" spans="1:5" ht="15.75" x14ac:dyDescent="0.2">
      <c r="A313" s="135" t="s">
        <v>242</v>
      </c>
      <c r="B313" s="135"/>
      <c r="C313" s="135"/>
      <c r="D313" s="135"/>
      <c r="E313" s="135"/>
    </row>
    <row r="314" spans="1:5" x14ac:dyDescent="0.2">
      <c r="A314" s="38">
        <v>262</v>
      </c>
      <c r="B314" s="40" t="s">
        <v>241</v>
      </c>
      <c r="C314" s="39" t="s">
        <v>240</v>
      </c>
      <c r="D314" s="38" t="s">
        <v>91</v>
      </c>
      <c r="E314" s="37">
        <v>226</v>
      </c>
    </row>
    <row r="315" spans="1:5" x14ac:dyDescent="0.2">
      <c r="A315" s="38">
        <v>263</v>
      </c>
      <c r="B315" s="40" t="s">
        <v>239</v>
      </c>
      <c r="C315" s="39"/>
      <c r="D315" s="38" t="s">
        <v>91</v>
      </c>
      <c r="E315" s="37">
        <v>324.14</v>
      </c>
    </row>
    <row r="316" spans="1:5" x14ac:dyDescent="0.2">
      <c r="A316" s="38">
        <v>264</v>
      </c>
      <c r="B316" s="40" t="s">
        <v>238</v>
      </c>
      <c r="C316" s="39"/>
      <c r="D316" s="38" t="s">
        <v>91</v>
      </c>
      <c r="E316" s="37">
        <v>458.5</v>
      </c>
    </row>
    <row r="317" spans="1:5" x14ac:dyDescent="0.2">
      <c r="A317" s="38">
        <v>265</v>
      </c>
      <c r="B317" s="40" t="s">
        <v>237</v>
      </c>
      <c r="C317" s="39"/>
      <c r="D317" s="38" t="s">
        <v>91</v>
      </c>
      <c r="E317" s="37">
        <v>561.66999999999996</v>
      </c>
    </row>
    <row r="318" spans="1:5" x14ac:dyDescent="0.2">
      <c r="A318" s="38">
        <v>266</v>
      </c>
      <c r="B318" s="40" t="s">
        <v>236</v>
      </c>
      <c r="C318" s="39"/>
      <c r="D318" s="38" t="s">
        <v>91</v>
      </c>
      <c r="E318" s="37">
        <v>765.14</v>
      </c>
    </row>
    <row r="319" spans="1:5" ht="15.75" x14ac:dyDescent="0.2">
      <c r="A319" s="135" t="s">
        <v>235</v>
      </c>
      <c r="B319" s="135"/>
      <c r="C319" s="135"/>
      <c r="D319" s="135"/>
      <c r="E319" s="135"/>
    </row>
    <row r="320" spans="1:5" x14ac:dyDescent="0.2">
      <c r="A320" s="38">
        <v>267</v>
      </c>
      <c r="B320" s="40" t="s">
        <v>234</v>
      </c>
      <c r="C320" s="39"/>
      <c r="D320" s="38" t="s">
        <v>91</v>
      </c>
      <c r="E320" s="37">
        <v>285.7</v>
      </c>
    </row>
    <row r="321" spans="1:5" x14ac:dyDescent="0.2">
      <c r="A321" s="38">
        <v>268</v>
      </c>
      <c r="B321" s="40" t="s">
        <v>233</v>
      </c>
      <c r="C321" s="39"/>
      <c r="D321" s="38" t="s">
        <v>91</v>
      </c>
      <c r="E321" s="37">
        <v>290.2</v>
      </c>
    </row>
    <row r="322" spans="1:5" x14ac:dyDescent="0.2">
      <c r="A322" s="38">
        <v>269</v>
      </c>
      <c r="B322" s="40" t="s">
        <v>232</v>
      </c>
      <c r="C322" s="39"/>
      <c r="D322" s="38" t="s">
        <v>91</v>
      </c>
      <c r="E322" s="37">
        <v>897.17</v>
      </c>
    </row>
    <row r="323" spans="1:5" x14ac:dyDescent="0.2">
      <c r="A323" s="38">
        <v>270</v>
      </c>
      <c r="B323" s="40" t="s">
        <v>231</v>
      </c>
      <c r="C323" s="39"/>
      <c r="D323" s="38" t="s">
        <v>91</v>
      </c>
      <c r="E323" s="37">
        <v>1096.17</v>
      </c>
    </row>
    <row r="324" spans="1:5" x14ac:dyDescent="0.2">
      <c r="A324" s="38">
        <v>271</v>
      </c>
      <c r="B324" s="40" t="s">
        <v>230</v>
      </c>
      <c r="C324" s="39"/>
      <c r="D324" s="38" t="s">
        <v>91</v>
      </c>
      <c r="E324" s="37">
        <v>1588.67</v>
      </c>
    </row>
    <row r="325" spans="1:5" ht="15.75" x14ac:dyDescent="0.2">
      <c r="A325" s="135" t="s">
        <v>55</v>
      </c>
      <c r="B325" s="135"/>
      <c r="C325" s="135"/>
      <c r="D325" s="135"/>
      <c r="E325" s="135"/>
    </row>
    <row r="326" spans="1:5" ht="15.75" x14ac:dyDescent="0.2">
      <c r="A326" s="135" t="s">
        <v>229</v>
      </c>
      <c r="B326" s="135"/>
      <c r="C326" s="135"/>
      <c r="D326" s="135"/>
      <c r="E326" s="135"/>
    </row>
    <row r="327" spans="1:5" x14ac:dyDescent="0.2">
      <c r="A327" s="38">
        <v>272</v>
      </c>
      <c r="B327" s="40" t="s">
        <v>228</v>
      </c>
      <c r="C327" s="40" t="s">
        <v>224</v>
      </c>
      <c r="D327" s="38" t="s">
        <v>221</v>
      </c>
      <c r="E327" s="37">
        <v>8465.9</v>
      </c>
    </row>
    <row r="328" spans="1:5" x14ac:dyDescent="0.2">
      <c r="A328" s="38">
        <v>273</v>
      </c>
      <c r="B328" s="40" t="s">
        <v>225</v>
      </c>
      <c r="C328" s="40" t="s">
        <v>227</v>
      </c>
      <c r="D328" s="38" t="s">
        <v>221</v>
      </c>
      <c r="E328" s="37">
        <v>14156.4</v>
      </c>
    </row>
    <row r="329" spans="1:5" x14ac:dyDescent="0.2">
      <c r="A329" s="38">
        <v>274</v>
      </c>
      <c r="B329" s="40" t="s">
        <v>225</v>
      </c>
      <c r="C329" s="40" t="s">
        <v>226</v>
      </c>
      <c r="D329" s="38" t="s">
        <v>221</v>
      </c>
      <c r="E329" s="37">
        <v>14384.5</v>
      </c>
    </row>
    <row r="330" spans="1:5" x14ac:dyDescent="0.2">
      <c r="A330" s="38">
        <v>275</v>
      </c>
      <c r="B330" s="40" t="s">
        <v>225</v>
      </c>
      <c r="C330" s="40" t="s">
        <v>224</v>
      </c>
      <c r="D330" s="38" t="s">
        <v>221</v>
      </c>
      <c r="E330" s="37">
        <v>15583.3</v>
      </c>
    </row>
    <row r="331" spans="1:5" x14ac:dyDescent="0.2">
      <c r="A331" s="38">
        <v>276</v>
      </c>
      <c r="B331" s="40" t="s">
        <v>223</v>
      </c>
      <c r="C331" s="40" t="s">
        <v>222</v>
      </c>
      <c r="D331" s="38" t="s">
        <v>221</v>
      </c>
      <c r="E331" s="37">
        <v>14159.3</v>
      </c>
    </row>
    <row r="332" spans="1:5" ht="15.75" x14ac:dyDescent="0.2">
      <c r="A332" s="135" t="s">
        <v>220</v>
      </c>
      <c r="B332" s="135"/>
      <c r="C332" s="135"/>
      <c r="D332" s="135"/>
      <c r="E332" s="135"/>
    </row>
    <row r="333" spans="1:5" x14ac:dyDescent="0.2">
      <c r="A333" s="38">
        <v>277</v>
      </c>
      <c r="B333" s="40" t="s">
        <v>219</v>
      </c>
      <c r="C333" s="40" t="s">
        <v>218</v>
      </c>
      <c r="D333" s="38" t="s">
        <v>158</v>
      </c>
      <c r="E333" s="37">
        <v>226.2</v>
      </c>
    </row>
    <row r="334" spans="1:5" x14ac:dyDescent="0.2">
      <c r="A334" s="38">
        <v>278</v>
      </c>
      <c r="B334" s="40" t="s">
        <v>219</v>
      </c>
      <c r="C334" s="40" t="s">
        <v>216</v>
      </c>
      <c r="D334" s="38" t="s">
        <v>158</v>
      </c>
      <c r="E334" s="37">
        <v>232.9</v>
      </c>
    </row>
    <row r="335" spans="1:5" ht="25.5" x14ac:dyDescent="0.2">
      <c r="A335" s="38">
        <v>279</v>
      </c>
      <c r="B335" s="40" t="s">
        <v>217</v>
      </c>
      <c r="C335" s="40" t="s">
        <v>218</v>
      </c>
      <c r="D335" s="38" t="s">
        <v>158</v>
      </c>
      <c r="E335" s="37">
        <v>273.5</v>
      </c>
    </row>
    <row r="336" spans="1:5" ht="25.5" x14ac:dyDescent="0.2">
      <c r="A336" s="38">
        <v>280</v>
      </c>
      <c r="B336" s="40" t="s">
        <v>217</v>
      </c>
      <c r="C336" s="40" t="s">
        <v>216</v>
      </c>
      <c r="D336" s="38" t="s">
        <v>158</v>
      </c>
      <c r="E336" s="37">
        <v>281.5</v>
      </c>
    </row>
    <row r="337" spans="1:5" ht="25.5" x14ac:dyDescent="0.2">
      <c r="A337" s="38">
        <v>281</v>
      </c>
      <c r="B337" s="40" t="s">
        <v>215</v>
      </c>
      <c r="C337" s="40" t="s">
        <v>214</v>
      </c>
      <c r="D337" s="38" t="s">
        <v>158</v>
      </c>
      <c r="E337" s="37">
        <v>1285.8</v>
      </c>
    </row>
    <row r="338" spans="1:5" ht="25.5" x14ac:dyDescent="0.2">
      <c r="A338" s="38">
        <v>282</v>
      </c>
      <c r="B338" s="40" t="s">
        <v>213</v>
      </c>
      <c r="C338" s="40" t="s">
        <v>212</v>
      </c>
      <c r="D338" s="38" t="s">
        <v>158</v>
      </c>
      <c r="E338" s="37">
        <v>317.39999999999998</v>
      </c>
    </row>
    <row r="339" spans="1:5" x14ac:dyDescent="0.2">
      <c r="A339" s="38">
        <v>283</v>
      </c>
      <c r="B339" s="40" t="s">
        <v>211</v>
      </c>
      <c r="C339" s="40" t="s">
        <v>210</v>
      </c>
      <c r="D339" s="38" t="s">
        <v>158</v>
      </c>
      <c r="E339" s="37">
        <v>560.4</v>
      </c>
    </row>
    <row r="340" spans="1:5" ht="25.5" x14ac:dyDescent="0.2">
      <c r="A340" s="38">
        <v>284</v>
      </c>
      <c r="B340" s="40" t="s">
        <v>209</v>
      </c>
      <c r="C340" s="40" t="s">
        <v>208</v>
      </c>
      <c r="D340" s="38" t="s">
        <v>138</v>
      </c>
      <c r="E340" s="37">
        <v>257.10000000000002</v>
      </c>
    </row>
    <row r="341" spans="1:5" x14ac:dyDescent="0.2">
      <c r="A341" s="38">
        <v>285</v>
      </c>
      <c r="B341" s="40" t="s">
        <v>207</v>
      </c>
      <c r="C341" s="40" t="s">
        <v>206</v>
      </c>
      <c r="D341" s="38" t="s">
        <v>138</v>
      </c>
      <c r="E341" s="37">
        <v>1166</v>
      </c>
    </row>
    <row r="342" spans="1:5" x14ac:dyDescent="0.2">
      <c r="A342" s="38">
        <v>286</v>
      </c>
      <c r="B342" s="40" t="s">
        <v>205</v>
      </c>
      <c r="C342" s="40" t="s">
        <v>204</v>
      </c>
      <c r="D342" s="38" t="s">
        <v>158</v>
      </c>
      <c r="E342" s="37">
        <v>619.9</v>
      </c>
    </row>
    <row r="343" spans="1:5" ht="15.75" x14ac:dyDescent="0.2">
      <c r="A343" s="135" t="s">
        <v>203</v>
      </c>
      <c r="B343" s="135"/>
      <c r="C343" s="135"/>
      <c r="D343" s="135"/>
      <c r="E343" s="135"/>
    </row>
    <row r="344" spans="1:5" ht="25.5" x14ac:dyDescent="0.2">
      <c r="A344" s="38">
        <v>287</v>
      </c>
      <c r="B344" s="40" t="s">
        <v>201</v>
      </c>
      <c r="C344" s="40" t="s">
        <v>202</v>
      </c>
      <c r="D344" s="38" t="s">
        <v>168</v>
      </c>
      <c r="E344" s="37">
        <v>888.1</v>
      </c>
    </row>
    <row r="345" spans="1:5" ht="25.5" x14ac:dyDescent="0.2">
      <c r="A345" s="38">
        <v>288</v>
      </c>
      <c r="B345" s="40" t="s">
        <v>201</v>
      </c>
      <c r="C345" s="40" t="s">
        <v>200</v>
      </c>
      <c r="D345" s="38" t="s">
        <v>168</v>
      </c>
      <c r="E345" s="37">
        <v>1336.7</v>
      </c>
    </row>
    <row r="346" spans="1:5" x14ac:dyDescent="0.2">
      <c r="A346" s="38">
        <v>289</v>
      </c>
      <c r="B346" s="40" t="s">
        <v>199</v>
      </c>
      <c r="C346" s="40" t="s">
        <v>197</v>
      </c>
      <c r="D346" s="38" t="s">
        <v>138</v>
      </c>
      <c r="E346" s="37">
        <v>211.8</v>
      </c>
    </row>
    <row r="347" spans="1:5" x14ac:dyDescent="0.2">
      <c r="A347" s="38">
        <v>290</v>
      </c>
      <c r="B347" s="40" t="s">
        <v>198</v>
      </c>
      <c r="C347" s="40" t="s">
        <v>197</v>
      </c>
      <c r="D347" s="38" t="s">
        <v>138</v>
      </c>
      <c r="E347" s="37">
        <v>320.39999999999998</v>
      </c>
    </row>
    <row r="348" spans="1:5" x14ac:dyDescent="0.2">
      <c r="A348" s="38">
        <v>291</v>
      </c>
      <c r="B348" s="40" t="s">
        <v>196</v>
      </c>
      <c r="C348" s="40" t="s">
        <v>195</v>
      </c>
      <c r="D348" s="38" t="s">
        <v>158</v>
      </c>
      <c r="E348" s="37">
        <v>264.2</v>
      </c>
    </row>
    <row r="349" spans="1:5" ht="25.5" x14ac:dyDescent="0.2">
      <c r="A349" s="38">
        <v>292</v>
      </c>
      <c r="B349" s="40" t="s">
        <v>193</v>
      </c>
      <c r="C349" s="40" t="s">
        <v>194</v>
      </c>
      <c r="D349" s="38" t="s">
        <v>158</v>
      </c>
      <c r="E349" s="37">
        <v>346.7</v>
      </c>
    </row>
    <row r="350" spans="1:5" ht="25.5" x14ac:dyDescent="0.2">
      <c r="A350" s="38">
        <v>293</v>
      </c>
      <c r="B350" s="40" t="s">
        <v>193</v>
      </c>
      <c r="C350" s="40" t="s">
        <v>192</v>
      </c>
      <c r="D350" s="38" t="s">
        <v>158</v>
      </c>
      <c r="E350" s="37">
        <v>413.1</v>
      </c>
    </row>
    <row r="351" spans="1:5" x14ac:dyDescent="0.2">
      <c r="A351" s="38">
        <v>294</v>
      </c>
      <c r="B351" s="40" t="s">
        <v>191</v>
      </c>
      <c r="C351" s="40" t="s">
        <v>189</v>
      </c>
      <c r="D351" s="38" t="s">
        <v>158</v>
      </c>
      <c r="E351" s="37">
        <v>254.6</v>
      </c>
    </row>
    <row r="352" spans="1:5" x14ac:dyDescent="0.2">
      <c r="A352" s="38">
        <v>295</v>
      </c>
      <c r="B352" s="40" t="s">
        <v>190</v>
      </c>
      <c r="C352" s="40" t="s">
        <v>189</v>
      </c>
      <c r="D352" s="38" t="s">
        <v>158</v>
      </c>
      <c r="E352" s="37">
        <v>558.29999999999995</v>
      </c>
    </row>
    <row r="353" spans="1:5" x14ac:dyDescent="0.2">
      <c r="A353" s="38">
        <v>296</v>
      </c>
      <c r="B353" s="40" t="s">
        <v>188</v>
      </c>
      <c r="C353" s="40" t="s">
        <v>187</v>
      </c>
      <c r="D353" s="38" t="s">
        <v>168</v>
      </c>
      <c r="E353" s="37">
        <v>189.3</v>
      </c>
    </row>
    <row r="354" spans="1:5" ht="25.5" x14ac:dyDescent="0.2">
      <c r="A354" s="38">
        <v>297</v>
      </c>
      <c r="B354" s="40" t="s">
        <v>186</v>
      </c>
      <c r="C354" s="40" t="s">
        <v>185</v>
      </c>
      <c r="D354" s="38" t="s">
        <v>168</v>
      </c>
      <c r="E354" s="37">
        <v>1142.5</v>
      </c>
    </row>
    <row r="355" spans="1:5" x14ac:dyDescent="0.2">
      <c r="A355" s="38">
        <v>298</v>
      </c>
      <c r="B355" s="40" t="s">
        <v>184</v>
      </c>
      <c r="C355" s="40" t="s">
        <v>183</v>
      </c>
      <c r="D355" s="38" t="s">
        <v>158</v>
      </c>
      <c r="E355" s="37">
        <v>182</v>
      </c>
    </row>
    <row r="356" spans="1:5" x14ac:dyDescent="0.2">
      <c r="A356" s="38">
        <v>299</v>
      </c>
      <c r="B356" s="40" t="s">
        <v>180</v>
      </c>
      <c r="C356" s="40" t="s">
        <v>182</v>
      </c>
      <c r="D356" s="38" t="s">
        <v>158</v>
      </c>
      <c r="E356" s="37">
        <v>0</v>
      </c>
    </row>
    <row r="357" spans="1:5" x14ac:dyDescent="0.2">
      <c r="A357" s="38">
        <v>300</v>
      </c>
      <c r="B357" s="40" t="s">
        <v>180</v>
      </c>
      <c r="C357" s="40" t="s">
        <v>181</v>
      </c>
      <c r="D357" s="38" t="s">
        <v>158</v>
      </c>
      <c r="E357" s="37">
        <v>0</v>
      </c>
    </row>
    <row r="358" spans="1:5" x14ac:dyDescent="0.2">
      <c r="A358" s="38">
        <v>301</v>
      </c>
      <c r="B358" s="40" t="s">
        <v>180</v>
      </c>
      <c r="C358" s="40" t="s">
        <v>179</v>
      </c>
      <c r="D358" s="38" t="s">
        <v>158</v>
      </c>
      <c r="E358" s="37">
        <v>0</v>
      </c>
    </row>
    <row r="359" spans="1:5" x14ac:dyDescent="0.2">
      <c r="A359" s="38">
        <v>302</v>
      </c>
      <c r="B359" s="40" t="s">
        <v>178</v>
      </c>
      <c r="C359" s="40" t="s">
        <v>177</v>
      </c>
      <c r="D359" s="38" t="s">
        <v>136</v>
      </c>
      <c r="E359" s="37">
        <v>64.599999999999994</v>
      </c>
    </row>
    <row r="360" spans="1:5" ht="25.5" x14ac:dyDescent="0.2">
      <c r="A360" s="38">
        <v>303</v>
      </c>
      <c r="B360" s="40" t="s">
        <v>176</v>
      </c>
      <c r="C360" s="40" t="s">
        <v>175</v>
      </c>
      <c r="D360" s="38" t="s">
        <v>91</v>
      </c>
      <c r="E360" s="37">
        <v>65.400000000000006</v>
      </c>
    </row>
    <row r="361" spans="1:5" x14ac:dyDescent="0.2">
      <c r="A361" s="38">
        <v>304</v>
      </c>
      <c r="B361" s="40" t="s">
        <v>174</v>
      </c>
      <c r="C361" s="40"/>
      <c r="D361" s="38" t="s">
        <v>158</v>
      </c>
      <c r="E361" s="37">
        <v>319.5</v>
      </c>
    </row>
    <row r="362" spans="1:5" x14ac:dyDescent="0.2">
      <c r="A362" s="38">
        <v>305</v>
      </c>
      <c r="B362" s="40" t="s">
        <v>173</v>
      </c>
      <c r="C362" s="40" t="s">
        <v>172</v>
      </c>
      <c r="D362" s="38" t="s">
        <v>158</v>
      </c>
      <c r="E362" s="37">
        <v>370.1</v>
      </c>
    </row>
    <row r="363" spans="1:5" x14ac:dyDescent="0.2">
      <c r="A363" s="38">
        <v>306</v>
      </c>
      <c r="B363" s="40" t="s">
        <v>171</v>
      </c>
      <c r="C363" s="40" t="s">
        <v>169</v>
      </c>
      <c r="D363" s="38" t="s">
        <v>168</v>
      </c>
      <c r="E363" s="37">
        <v>292.10000000000002</v>
      </c>
    </row>
    <row r="364" spans="1:5" x14ac:dyDescent="0.2">
      <c r="A364" s="38">
        <v>307</v>
      </c>
      <c r="B364" s="40" t="s">
        <v>170</v>
      </c>
      <c r="C364" s="40" t="s">
        <v>169</v>
      </c>
      <c r="D364" s="38" t="s">
        <v>168</v>
      </c>
      <c r="E364" s="37">
        <v>259</v>
      </c>
    </row>
    <row r="365" spans="1:5" ht="15.75" x14ac:dyDescent="0.2">
      <c r="A365" s="135" t="s">
        <v>167</v>
      </c>
      <c r="B365" s="135"/>
      <c r="C365" s="135"/>
      <c r="D365" s="135"/>
      <c r="E365" s="135"/>
    </row>
    <row r="366" spans="1:5" ht="38.25" x14ac:dyDescent="0.2">
      <c r="A366" s="38">
        <v>308</v>
      </c>
      <c r="B366" s="40" t="s">
        <v>166</v>
      </c>
      <c r="C366" s="40" t="s">
        <v>165</v>
      </c>
      <c r="D366" s="38" t="s">
        <v>98</v>
      </c>
      <c r="E366" s="37">
        <v>8622.2999999999993</v>
      </c>
    </row>
    <row r="367" spans="1:5" x14ac:dyDescent="0.2">
      <c r="A367" s="38">
        <v>309</v>
      </c>
      <c r="B367" s="40" t="s">
        <v>164</v>
      </c>
      <c r="C367" s="40" t="s">
        <v>163</v>
      </c>
      <c r="D367" s="38" t="s">
        <v>98</v>
      </c>
      <c r="E367" s="37">
        <v>7788.3</v>
      </c>
    </row>
    <row r="368" spans="1:5" x14ac:dyDescent="0.2">
      <c r="A368" s="38">
        <v>310</v>
      </c>
      <c r="B368" s="40" t="s">
        <v>162</v>
      </c>
      <c r="C368" s="40" t="s">
        <v>161</v>
      </c>
      <c r="D368" s="38" t="s">
        <v>98</v>
      </c>
      <c r="E368" s="37">
        <v>8407.6</v>
      </c>
    </row>
    <row r="369" spans="1:5" x14ac:dyDescent="0.2">
      <c r="A369" s="38">
        <v>311</v>
      </c>
      <c r="B369" s="40" t="s">
        <v>160</v>
      </c>
      <c r="C369" s="40" t="s">
        <v>159</v>
      </c>
      <c r="D369" s="38" t="s">
        <v>158</v>
      </c>
      <c r="E369" s="37">
        <v>615.70000000000005</v>
      </c>
    </row>
    <row r="370" spans="1:5" x14ac:dyDescent="0.2">
      <c r="A370" s="38">
        <v>312</v>
      </c>
      <c r="B370" s="40" t="s">
        <v>156</v>
      </c>
      <c r="C370" s="40" t="s">
        <v>157</v>
      </c>
      <c r="D370" s="38" t="s">
        <v>138</v>
      </c>
      <c r="E370" s="37">
        <v>219.6</v>
      </c>
    </row>
    <row r="371" spans="1:5" x14ac:dyDescent="0.2">
      <c r="A371" s="38">
        <v>313</v>
      </c>
      <c r="B371" s="40" t="s">
        <v>156</v>
      </c>
      <c r="C371" s="40" t="s">
        <v>155</v>
      </c>
      <c r="D371" s="38" t="s">
        <v>138</v>
      </c>
      <c r="E371" s="37">
        <v>301.39999999999998</v>
      </c>
    </row>
    <row r="372" spans="1:5" x14ac:dyDescent="0.2">
      <c r="A372" s="38">
        <v>314</v>
      </c>
      <c r="B372" s="40" t="s">
        <v>154</v>
      </c>
      <c r="C372" s="40" t="s">
        <v>153</v>
      </c>
      <c r="D372" s="38" t="s">
        <v>138</v>
      </c>
      <c r="E372" s="37">
        <v>949.4</v>
      </c>
    </row>
    <row r="373" spans="1:5" x14ac:dyDescent="0.2">
      <c r="A373" s="38">
        <v>315</v>
      </c>
      <c r="B373" s="40" t="s">
        <v>149</v>
      </c>
      <c r="C373" s="40" t="s">
        <v>152</v>
      </c>
      <c r="D373" s="38" t="s">
        <v>138</v>
      </c>
      <c r="E373" s="37">
        <v>0</v>
      </c>
    </row>
    <row r="374" spans="1:5" x14ac:dyDescent="0.2">
      <c r="A374" s="38">
        <v>316</v>
      </c>
      <c r="B374" s="40" t="s">
        <v>149</v>
      </c>
      <c r="C374" s="40" t="s">
        <v>151</v>
      </c>
      <c r="D374" s="38" t="s">
        <v>138</v>
      </c>
      <c r="E374" s="37">
        <v>0</v>
      </c>
    </row>
    <row r="375" spans="1:5" x14ac:dyDescent="0.2">
      <c r="A375" s="38">
        <v>317</v>
      </c>
      <c r="B375" s="40" t="s">
        <v>149</v>
      </c>
      <c r="C375" s="40" t="s">
        <v>150</v>
      </c>
      <c r="D375" s="38" t="s">
        <v>138</v>
      </c>
      <c r="E375" s="37">
        <v>0</v>
      </c>
    </row>
    <row r="376" spans="1:5" x14ac:dyDescent="0.2">
      <c r="A376" s="38">
        <v>318</v>
      </c>
      <c r="B376" s="40" t="s">
        <v>149</v>
      </c>
      <c r="C376" s="40" t="s">
        <v>148</v>
      </c>
      <c r="D376" s="38" t="s">
        <v>138</v>
      </c>
      <c r="E376" s="37">
        <v>0</v>
      </c>
    </row>
    <row r="377" spans="1:5" ht="25.5" x14ac:dyDescent="0.2">
      <c r="A377" s="38">
        <v>319</v>
      </c>
      <c r="B377" s="40" t="s">
        <v>145</v>
      </c>
      <c r="C377" s="40" t="s">
        <v>147</v>
      </c>
      <c r="D377" s="38" t="s">
        <v>138</v>
      </c>
      <c r="E377" s="37">
        <v>606.4</v>
      </c>
    </row>
    <row r="378" spans="1:5" ht="25.5" x14ac:dyDescent="0.2">
      <c r="A378" s="38">
        <v>320</v>
      </c>
      <c r="B378" s="40" t="s">
        <v>145</v>
      </c>
      <c r="C378" s="40" t="s">
        <v>146</v>
      </c>
      <c r="D378" s="38" t="s">
        <v>138</v>
      </c>
      <c r="E378" s="37">
        <v>774.5</v>
      </c>
    </row>
    <row r="379" spans="1:5" ht="25.5" x14ac:dyDescent="0.2">
      <c r="A379" s="38">
        <v>321</v>
      </c>
      <c r="B379" s="40" t="s">
        <v>145</v>
      </c>
      <c r="C379" s="40" t="s">
        <v>144</v>
      </c>
      <c r="D379" s="38" t="s">
        <v>138</v>
      </c>
      <c r="E379" s="37">
        <v>1094.9000000000001</v>
      </c>
    </row>
    <row r="380" spans="1:5" x14ac:dyDescent="0.2">
      <c r="A380" s="38">
        <v>322</v>
      </c>
      <c r="B380" s="40" t="s">
        <v>140</v>
      </c>
      <c r="C380" s="40" t="s">
        <v>143</v>
      </c>
      <c r="D380" s="38" t="s">
        <v>138</v>
      </c>
      <c r="E380" s="37">
        <v>368.1</v>
      </c>
    </row>
    <row r="381" spans="1:5" x14ac:dyDescent="0.2">
      <c r="A381" s="38">
        <v>323</v>
      </c>
      <c r="B381" s="40" t="s">
        <v>140</v>
      </c>
      <c r="C381" s="40" t="s">
        <v>142</v>
      </c>
      <c r="D381" s="38" t="s">
        <v>138</v>
      </c>
      <c r="E381" s="37">
        <v>443.7</v>
      </c>
    </row>
    <row r="382" spans="1:5" x14ac:dyDescent="0.2">
      <c r="A382" s="38">
        <v>324</v>
      </c>
      <c r="B382" s="40" t="s">
        <v>140</v>
      </c>
      <c r="C382" s="40" t="s">
        <v>141</v>
      </c>
      <c r="D382" s="38" t="s">
        <v>138</v>
      </c>
      <c r="E382" s="37">
        <v>537.29999999999995</v>
      </c>
    </row>
    <row r="383" spans="1:5" x14ac:dyDescent="0.2">
      <c r="A383" s="38">
        <v>325</v>
      </c>
      <c r="B383" s="40" t="s">
        <v>140</v>
      </c>
      <c r="C383" s="40" t="s">
        <v>139</v>
      </c>
      <c r="D383" s="38" t="s">
        <v>138</v>
      </c>
      <c r="E383" s="37">
        <v>652.20000000000005</v>
      </c>
    </row>
    <row r="384" spans="1:5" x14ac:dyDescent="0.2">
      <c r="A384" s="38">
        <v>326</v>
      </c>
      <c r="B384" s="40" t="s">
        <v>137</v>
      </c>
      <c r="C384" s="40"/>
      <c r="D384" s="38" t="s">
        <v>136</v>
      </c>
      <c r="E384" s="37">
        <v>10.3</v>
      </c>
    </row>
    <row r="385" spans="1:5" ht="15.75" x14ac:dyDescent="0.2">
      <c r="A385" s="135" t="s">
        <v>135</v>
      </c>
      <c r="B385" s="135"/>
      <c r="C385" s="135"/>
      <c r="D385" s="135"/>
      <c r="E385" s="135"/>
    </row>
    <row r="386" spans="1:5" x14ac:dyDescent="0.2">
      <c r="A386" s="38">
        <v>327</v>
      </c>
      <c r="B386" s="40" t="s">
        <v>132</v>
      </c>
      <c r="C386" s="40" t="s">
        <v>134</v>
      </c>
      <c r="D386" s="38" t="s">
        <v>98</v>
      </c>
      <c r="E386" s="37">
        <v>2491.3000000000002</v>
      </c>
    </row>
    <row r="387" spans="1:5" x14ac:dyDescent="0.2">
      <c r="A387" s="38">
        <v>328</v>
      </c>
      <c r="B387" s="40" t="s">
        <v>132</v>
      </c>
      <c r="C387" s="40" t="s">
        <v>133</v>
      </c>
      <c r="D387" s="38" t="s">
        <v>98</v>
      </c>
      <c r="E387" s="37">
        <v>2746.9</v>
      </c>
    </row>
    <row r="388" spans="1:5" x14ac:dyDescent="0.2">
      <c r="A388" s="38">
        <v>329</v>
      </c>
      <c r="B388" s="40" t="s">
        <v>132</v>
      </c>
      <c r="C388" s="40" t="s">
        <v>131</v>
      </c>
      <c r="D388" s="38" t="s">
        <v>98</v>
      </c>
      <c r="E388" s="37">
        <v>2781.5</v>
      </c>
    </row>
    <row r="389" spans="1:5" x14ac:dyDescent="0.2">
      <c r="A389" s="38">
        <v>330</v>
      </c>
      <c r="B389" s="40" t="s">
        <v>130</v>
      </c>
      <c r="C389" s="40" t="s">
        <v>107</v>
      </c>
      <c r="D389" s="38" t="s">
        <v>101</v>
      </c>
      <c r="E389" s="37">
        <v>128.6</v>
      </c>
    </row>
    <row r="390" spans="1:5" ht="25.5" x14ac:dyDescent="0.2">
      <c r="A390" s="38">
        <v>331</v>
      </c>
      <c r="B390" s="40" t="s">
        <v>129</v>
      </c>
      <c r="C390" s="40" t="s">
        <v>128</v>
      </c>
      <c r="D390" s="38" t="s">
        <v>98</v>
      </c>
      <c r="E390" s="37">
        <v>792.8</v>
      </c>
    </row>
    <row r="391" spans="1:5" x14ac:dyDescent="0.2">
      <c r="A391" s="38">
        <v>332</v>
      </c>
      <c r="B391" s="40" t="s">
        <v>127</v>
      </c>
      <c r="C391" s="40" t="s">
        <v>126</v>
      </c>
      <c r="D391" s="38" t="s">
        <v>98</v>
      </c>
      <c r="E391" s="37">
        <v>738.3</v>
      </c>
    </row>
    <row r="392" spans="1:5" x14ac:dyDescent="0.2">
      <c r="A392" s="38">
        <v>333</v>
      </c>
      <c r="B392" s="40" t="s">
        <v>125</v>
      </c>
      <c r="C392" s="40"/>
      <c r="D392" s="38" t="s">
        <v>98</v>
      </c>
      <c r="E392" s="37">
        <v>1908.3</v>
      </c>
    </row>
    <row r="393" spans="1:5" x14ac:dyDescent="0.2">
      <c r="A393" s="38">
        <v>334</v>
      </c>
      <c r="B393" s="40" t="s">
        <v>124</v>
      </c>
      <c r="C393" s="40" t="s">
        <v>102</v>
      </c>
      <c r="D393" s="38" t="s">
        <v>91</v>
      </c>
      <c r="E393" s="37">
        <v>301.10000000000002</v>
      </c>
    </row>
    <row r="394" spans="1:5" x14ac:dyDescent="0.2">
      <c r="A394" s="38">
        <v>335</v>
      </c>
      <c r="B394" s="40" t="s">
        <v>123</v>
      </c>
      <c r="C394" s="40" t="s">
        <v>122</v>
      </c>
      <c r="D394" s="38" t="s">
        <v>101</v>
      </c>
      <c r="E394" s="37">
        <v>248</v>
      </c>
    </row>
    <row r="395" spans="1:5" x14ac:dyDescent="0.2">
      <c r="A395" s="38">
        <v>336</v>
      </c>
      <c r="B395" s="40" t="s">
        <v>121</v>
      </c>
      <c r="C395" s="40" t="s">
        <v>120</v>
      </c>
      <c r="D395" s="38" t="s">
        <v>91</v>
      </c>
      <c r="E395" s="37">
        <v>255.3</v>
      </c>
    </row>
    <row r="396" spans="1:5" x14ac:dyDescent="0.2">
      <c r="A396" s="38">
        <v>337</v>
      </c>
      <c r="B396" s="40" t="s">
        <v>119</v>
      </c>
      <c r="C396" s="40" t="s">
        <v>118</v>
      </c>
      <c r="D396" s="38" t="s">
        <v>91</v>
      </c>
      <c r="E396" s="37">
        <v>298.8</v>
      </c>
    </row>
    <row r="397" spans="1:5" x14ac:dyDescent="0.2">
      <c r="A397" s="38">
        <v>338</v>
      </c>
      <c r="B397" s="40" t="s">
        <v>117</v>
      </c>
      <c r="C397" s="40" t="s">
        <v>116</v>
      </c>
      <c r="D397" s="38" t="s">
        <v>98</v>
      </c>
      <c r="E397" s="37">
        <v>671.6</v>
      </c>
    </row>
    <row r="398" spans="1:5" ht="25.5" x14ac:dyDescent="0.2">
      <c r="A398" s="38">
        <v>339</v>
      </c>
      <c r="B398" s="40" t="s">
        <v>115</v>
      </c>
      <c r="C398" s="40" t="s">
        <v>114</v>
      </c>
      <c r="D398" s="38" t="s">
        <v>101</v>
      </c>
      <c r="E398" s="37">
        <v>314</v>
      </c>
    </row>
    <row r="399" spans="1:5" x14ac:dyDescent="0.2">
      <c r="A399" s="38">
        <v>340</v>
      </c>
      <c r="B399" s="40" t="s">
        <v>112</v>
      </c>
      <c r="C399" s="40" t="s">
        <v>113</v>
      </c>
      <c r="D399" s="38" t="s">
        <v>101</v>
      </c>
      <c r="E399" s="37">
        <v>278.2</v>
      </c>
    </row>
    <row r="400" spans="1:5" x14ac:dyDescent="0.2">
      <c r="A400" s="38">
        <v>341</v>
      </c>
      <c r="B400" s="40" t="s">
        <v>112</v>
      </c>
      <c r="C400" s="40" t="s">
        <v>111</v>
      </c>
      <c r="D400" s="38" t="s">
        <v>110</v>
      </c>
      <c r="E400" s="37">
        <v>5066.2</v>
      </c>
    </row>
    <row r="401" spans="1:5" x14ac:dyDescent="0.2">
      <c r="A401" s="38">
        <v>342</v>
      </c>
      <c r="B401" s="40" t="s">
        <v>109</v>
      </c>
      <c r="C401" s="40" t="s">
        <v>107</v>
      </c>
      <c r="D401" s="38" t="s">
        <v>101</v>
      </c>
      <c r="E401" s="37">
        <v>451.5</v>
      </c>
    </row>
    <row r="402" spans="1:5" x14ac:dyDescent="0.2">
      <c r="A402" s="38">
        <v>343</v>
      </c>
      <c r="B402" s="40" t="s">
        <v>108</v>
      </c>
      <c r="C402" s="40" t="s">
        <v>107</v>
      </c>
      <c r="D402" s="38" t="s">
        <v>101</v>
      </c>
      <c r="E402" s="37">
        <v>360</v>
      </c>
    </row>
    <row r="403" spans="1:5" x14ac:dyDescent="0.2">
      <c r="A403" s="38">
        <v>344</v>
      </c>
      <c r="B403" s="40" t="s">
        <v>106</v>
      </c>
      <c r="C403" s="40" t="s">
        <v>105</v>
      </c>
      <c r="D403" s="38" t="s">
        <v>104</v>
      </c>
      <c r="E403" s="37">
        <v>351.2</v>
      </c>
    </row>
    <row r="404" spans="1:5" x14ac:dyDescent="0.2">
      <c r="A404" s="38">
        <v>345</v>
      </c>
      <c r="B404" s="40" t="s">
        <v>103</v>
      </c>
      <c r="C404" s="40" t="s">
        <v>102</v>
      </c>
      <c r="D404" s="38" t="s">
        <v>101</v>
      </c>
      <c r="E404" s="37">
        <v>276.60000000000002</v>
      </c>
    </row>
    <row r="405" spans="1:5" ht="25.5" x14ac:dyDescent="0.2">
      <c r="A405" s="38">
        <v>346</v>
      </c>
      <c r="B405" s="40" t="s">
        <v>100</v>
      </c>
      <c r="C405" s="40" t="s">
        <v>99</v>
      </c>
      <c r="D405" s="38" t="s">
        <v>98</v>
      </c>
      <c r="E405" s="37">
        <v>857.9</v>
      </c>
    </row>
    <row r="406" spans="1:5" ht="15.75" x14ac:dyDescent="0.2">
      <c r="A406" s="135" t="s">
        <v>61</v>
      </c>
      <c r="B406" s="135"/>
      <c r="C406" s="135"/>
      <c r="D406" s="135"/>
      <c r="E406" s="135"/>
    </row>
    <row r="407" spans="1:5" ht="15.75" x14ac:dyDescent="0.2">
      <c r="A407" s="135" t="s">
        <v>97</v>
      </c>
      <c r="B407" s="135"/>
      <c r="C407" s="135"/>
      <c r="D407" s="135"/>
      <c r="E407" s="135"/>
    </row>
    <row r="408" spans="1:5" x14ac:dyDescent="0.2">
      <c r="A408" s="38">
        <v>347</v>
      </c>
      <c r="B408" s="40" t="s">
        <v>96</v>
      </c>
      <c r="C408" s="39"/>
      <c r="D408" s="38" t="s">
        <v>91</v>
      </c>
      <c r="E408" s="37">
        <v>80.5</v>
      </c>
    </row>
    <row r="409" spans="1:5" ht="25.5" x14ac:dyDescent="0.2">
      <c r="A409" s="38">
        <v>348</v>
      </c>
      <c r="B409" s="40" t="s">
        <v>95</v>
      </c>
      <c r="C409" s="39"/>
      <c r="D409" s="38" t="s">
        <v>91</v>
      </c>
      <c r="E409" s="37">
        <v>157.72999999999999</v>
      </c>
    </row>
    <row r="410" spans="1:5" ht="25.5" x14ac:dyDescent="0.2">
      <c r="A410" s="38">
        <v>349</v>
      </c>
      <c r="B410" s="40" t="s">
        <v>94</v>
      </c>
      <c r="C410" s="39"/>
      <c r="D410" s="38" t="s">
        <v>91</v>
      </c>
      <c r="E410" s="37">
        <v>115.38</v>
      </c>
    </row>
    <row r="411" spans="1:5" ht="25.5" x14ac:dyDescent="0.2">
      <c r="A411" s="38">
        <v>350</v>
      </c>
      <c r="B411" s="40" t="s">
        <v>93</v>
      </c>
      <c r="C411" s="39"/>
      <c r="D411" s="38" t="s">
        <v>91</v>
      </c>
      <c r="E411" s="37">
        <v>153.49</v>
      </c>
    </row>
    <row r="412" spans="1:5" ht="25.5" x14ac:dyDescent="0.2">
      <c r="A412" s="38">
        <v>351</v>
      </c>
      <c r="B412" s="40" t="s">
        <v>92</v>
      </c>
      <c r="C412" s="39"/>
      <c r="D412" s="38" t="s">
        <v>91</v>
      </c>
      <c r="E412" s="37">
        <v>139.91999999999999</v>
      </c>
    </row>
    <row r="414" spans="1:5" ht="15" x14ac:dyDescent="0.2">
      <c r="A414" s="32"/>
      <c r="B414" s="48"/>
      <c r="C414" s="49"/>
      <c r="D414" s="50"/>
      <c r="E414" s="51"/>
    </row>
    <row r="415" spans="1:5" ht="15" x14ac:dyDescent="0.2">
      <c r="A415" s="32"/>
      <c r="B415" s="48"/>
      <c r="C415" s="49"/>
      <c r="D415" s="32"/>
      <c r="E415" s="32"/>
    </row>
    <row r="416" spans="1:5" ht="14.25" x14ac:dyDescent="0.2">
      <c r="A416" s="47" t="s">
        <v>2124</v>
      </c>
    </row>
    <row r="417" spans="1:5" ht="14.25" x14ac:dyDescent="0.2">
      <c r="A417" s="47" t="s">
        <v>1001</v>
      </c>
      <c r="D417" s="136" t="s">
        <v>670</v>
      </c>
      <c r="E417" s="136"/>
    </row>
    <row r="425" spans="1:5" x14ac:dyDescent="0.2">
      <c r="A425" s="32"/>
    </row>
    <row r="426" spans="1:5" x14ac:dyDescent="0.2">
      <c r="A426" s="32"/>
    </row>
    <row r="427" spans="1:5" x14ac:dyDescent="0.2">
      <c r="A427" s="52" t="s">
        <v>671</v>
      </c>
    </row>
    <row r="428" spans="1:5" x14ac:dyDescent="0.2">
      <c r="A428" s="52" t="s">
        <v>672</v>
      </c>
    </row>
    <row r="432" spans="1:5" x14ac:dyDescent="0.2">
      <c r="A432" s="32"/>
    </row>
    <row r="433" spans="1:1" x14ac:dyDescent="0.2">
      <c r="A433" s="32"/>
    </row>
  </sheetData>
  <mergeCells count="61">
    <mergeCell ref="D417:E417"/>
    <mergeCell ref="A343:E343"/>
    <mergeCell ref="A365:E365"/>
    <mergeCell ref="A385:E385"/>
    <mergeCell ref="A406:E406"/>
    <mergeCell ref="A407:E407"/>
    <mergeCell ref="A313:E313"/>
    <mergeCell ref="A319:E319"/>
    <mergeCell ref="A325:E325"/>
    <mergeCell ref="A326:E326"/>
    <mergeCell ref="A332:E332"/>
    <mergeCell ref="A282:E282"/>
    <mergeCell ref="A289:E289"/>
    <mergeCell ref="A296:E296"/>
    <mergeCell ref="A297:E297"/>
    <mergeCell ref="A312:E312"/>
    <mergeCell ref="A253:E253"/>
    <mergeCell ref="A254:E254"/>
    <mergeCell ref="A257:E257"/>
    <mergeCell ref="A266:E266"/>
    <mergeCell ref="A276:E276"/>
    <mergeCell ref="A212:E212"/>
    <mergeCell ref="A219:E219"/>
    <mergeCell ref="A226:E226"/>
    <mergeCell ref="A233:E233"/>
    <mergeCell ref="A234:E234"/>
    <mergeCell ref="A172:E172"/>
    <mergeCell ref="A177:E177"/>
    <mergeCell ref="A195:E195"/>
    <mergeCell ref="A196:E196"/>
    <mergeCell ref="A205:E205"/>
    <mergeCell ref="A124:E124"/>
    <mergeCell ref="A135:E135"/>
    <mergeCell ref="A145:E145"/>
    <mergeCell ref="A160:E160"/>
    <mergeCell ref="A171:E171"/>
    <mergeCell ref="A96:E96"/>
    <mergeCell ref="A110:E110"/>
    <mergeCell ref="A111:E111"/>
    <mergeCell ref="A118:E118"/>
    <mergeCell ref="A123:E123"/>
    <mergeCell ref="A68:E68"/>
    <mergeCell ref="A77:E77"/>
    <mergeCell ref="A81:E81"/>
    <mergeCell ref="A82:E82"/>
    <mergeCell ref="A95:E95"/>
    <mergeCell ref="A44:E44"/>
    <mergeCell ref="A48:E48"/>
    <mergeCell ref="A53:E53"/>
    <mergeCell ref="A58:E58"/>
    <mergeCell ref="A65:E65"/>
    <mergeCell ref="A7:E7"/>
    <mergeCell ref="A23:E23"/>
    <mergeCell ref="A32:E32"/>
    <mergeCell ref="A37:E37"/>
    <mergeCell ref="A38:E38"/>
    <mergeCell ref="A1:E1"/>
    <mergeCell ref="C4:E4"/>
    <mergeCell ref="A2:E2"/>
    <mergeCell ref="A3:E3"/>
    <mergeCell ref="A6:E6"/>
  </mergeCells>
  <pageMargins left="0.78740157480314965" right="0.39370078740157483" top="0.39370078740157483" bottom="0.39370078740157483" header="0.15748031496062992" footer="0.19685039370078741"/>
  <pageSetup paperSize="9" firstPageNumber="3" fitToHeight="0" orientation="portrait" useFirstPageNumber="1" r:id="rId1"/>
  <headerFooter alignWithMargins="0">
    <oddFooter xml:space="preserve">&amp;R&amp;8&amp;P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3"/>
  <sheetViews>
    <sheetView topLeftCell="A313" zoomScale="119" zoomScaleNormal="119" workbookViewId="0">
      <selection activeCell="B313" sqref="B313"/>
    </sheetView>
  </sheetViews>
  <sheetFormatPr defaultRowHeight="12.75" x14ac:dyDescent="0.2"/>
  <cols>
    <col min="1" max="1" width="4.85546875" style="83" customWidth="1"/>
    <col min="2" max="2" width="55.5703125" style="83" customWidth="1"/>
    <col min="3" max="3" width="13.7109375" style="83" customWidth="1"/>
    <col min="4" max="4" width="9.5703125" style="83" customWidth="1"/>
    <col min="5" max="5" width="8.7109375" style="84" customWidth="1"/>
    <col min="6" max="6" width="9.7109375" style="77" hidden="1" customWidth="1"/>
    <col min="7" max="7" width="7.42578125" style="32" hidden="1" customWidth="1"/>
    <col min="8" max="16384" width="9.140625" style="32"/>
  </cols>
  <sheetData>
    <row r="1" spans="1:7" ht="38.25" customHeight="1" x14ac:dyDescent="0.2">
      <c r="A1" s="139" t="s">
        <v>673</v>
      </c>
      <c r="B1" s="139"/>
      <c r="C1" s="139"/>
      <c r="D1" s="139"/>
      <c r="E1" s="139"/>
      <c r="F1" s="54"/>
    </row>
    <row r="2" spans="1:7" ht="15.75" x14ac:dyDescent="0.2">
      <c r="A2" s="140" t="s">
        <v>674</v>
      </c>
      <c r="B2" s="140"/>
      <c r="C2" s="140"/>
      <c r="D2" s="140"/>
      <c r="E2" s="140"/>
      <c r="F2" s="53"/>
    </row>
    <row r="3" spans="1:7" x14ac:dyDescent="0.2">
      <c r="A3" s="55"/>
      <c r="B3" s="56"/>
      <c r="C3" s="56"/>
      <c r="D3" s="55"/>
      <c r="E3" s="57"/>
      <c r="F3" s="58"/>
    </row>
    <row r="4" spans="1:7" ht="36" x14ac:dyDescent="0.2">
      <c r="A4" s="59" t="s">
        <v>675</v>
      </c>
      <c r="B4" s="59" t="s">
        <v>665</v>
      </c>
      <c r="C4" s="59" t="s">
        <v>664</v>
      </c>
      <c r="D4" s="59" t="s">
        <v>676</v>
      </c>
      <c r="E4" s="60" t="s">
        <v>677</v>
      </c>
      <c r="F4" s="94" t="s">
        <v>677</v>
      </c>
    </row>
    <row r="5" spans="1:7" ht="15" x14ac:dyDescent="0.2">
      <c r="A5" s="97"/>
      <c r="B5" s="98" t="s">
        <v>678</v>
      </c>
      <c r="C5" s="99"/>
      <c r="D5" s="99"/>
      <c r="E5" s="100"/>
      <c r="F5" s="61"/>
      <c r="G5" s="62"/>
    </row>
    <row r="6" spans="1:7" ht="15" x14ac:dyDescent="0.2">
      <c r="A6" s="63">
        <v>1</v>
      </c>
      <c r="B6" s="101" t="s">
        <v>679</v>
      </c>
      <c r="C6" s="64"/>
      <c r="D6" s="63" t="s">
        <v>680</v>
      </c>
      <c r="E6" s="68">
        <v>20.6</v>
      </c>
      <c r="F6" s="95">
        <f>'[1]таблица 4'!AU8</f>
        <v>20.6</v>
      </c>
      <c r="G6" s="65">
        <f>F6-E6</f>
        <v>0</v>
      </c>
    </row>
    <row r="7" spans="1:7" ht="15" x14ac:dyDescent="0.2">
      <c r="A7" s="63">
        <f t="shared" ref="A7:A21" si="0">1+A6</f>
        <v>2</v>
      </c>
      <c r="B7" s="101" t="s">
        <v>681</v>
      </c>
      <c r="C7" s="64"/>
      <c r="D7" s="63" t="s">
        <v>680</v>
      </c>
      <c r="E7" s="68">
        <v>19.3</v>
      </c>
      <c r="F7" s="95">
        <f>'[1]таблица 4'!AU9</f>
        <v>19.3</v>
      </c>
      <c r="G7" s="65">
        <f t="shared" ref="G7:G70" si="1">F7-E7</f>
        <v>0</v>
      </c>
    </row>
    <row r="8" spans="1:7" ht="15" x14ac:dyDescent="0.2">
      <c r="A8" s="63">
        <f t="shared" si="0"/>
        <v>3</v>
      </c>
      <c r="B8" s="101" t="s">
        <v>682</v>
      </c>
      <c r="C8" s="64"/>
      <c r="D8" s="63" t="s">
        <v>680</v>
      </c>
      <c r="E8" s="68">
        <v>51.9</v>
      </c>
      <c r="F8" s="95">
        <f>'[1]таблица 4'!AU10</f>
        <v>51.9</v>
      </c>
      <c r="G8" s="65">
        <f t="shared" si="1"/>
        <v>0</v>
      </c>
    </row>
    <row r="9" spans="1:7" ht="15" x14ac:dyDescent="0.2">
      <c r="A9" s="63">
        <f t="shared" si="0"/>
        <v>4</v>
      </c>
      <c r="B9" s="101" t="s">
        <v>683</v>
      </c>
      <c r="C9" s="64"/>
      <c r="D9" s="63" t="s">
        <v>680</v>
      </c>
      <c r="E9" s="68">
        <v>19.399999999999999</v>
      </c>
      <c r="F9" s="95">
        <f>'[1]таблица 4'!AU11</f>
        <v>19.399999999999999</v>
      </c>
      <c r="G9" s="65">
        <f t="shared" si="1"/>
        <v>0</v>
      </c>
    </row>
    <row r="10" spans="1:7" ht="15" x14ac:dyDescent="0.2">
      <c r="A10" s="63">
        <f t="shared" si="0"/>
        <v>5</v>
      </c>
      <c r="B10" s="101" t="s">
        <v>684</v>
      </c>
      <c r="C10" s="64"/>
      <c r="D10" s="63" t="s">
        <v>680</v>
      </c>
      <c r="E10" s="68">
        <v>162.9</v>
      </c>
      <c r="F10" s="95">
        <f>'[1]таблица 4'!AU12</f>
        <v>162.9</v>
      </c>
      <c r="G10" s="65">
        <f t="shared" si="1"/>
        <v>0</v>
      </c>
    </row>
    <row r="11" spans="1:7" ht="15" x14ac:dyDescent="0.2">
      <c r="A11" s="63">
        <f t="shared" si="0"/>
        <v>6</v>
      </c>
      <c r="B11" s="101" t="s">
        <v>685</v>
      </c>
      <c r="C11" s="64"/>
      <c r="D11" s="63" t="s">
        <v>680</v>
      </c>
      <c r="E11" s="68">
        <v>153.69999999999999</v>
      </c>
      <c r="F11" s="95">
        <f>'[1]таблица 4'!AU13</f>
        <v>153.69999999999999</v>
      </c>
      <c r="G11" s="65">
        <f t="shared" si="1"/>
        <v>0</v>
      </c>
    </row>
    <row r="12" spans="1:7" ht="15" x14ac:dyDescent="0.2">
      <c r="A12" s="63">
        <f t="shared" si="0"/>
        <v>7</v>
      </c>
      <c r="B12" s="101" t="s">
        <v>686</v>
      </c>
      <c r="C12" s="64"/>
      <c r="D12" s="63" t="s">
        <v>680</v>
      </c>
      <c r="E12" s="68">
        <v>22.9</v>
      </c>
      <c r="F12" s="95">
        <f>'[1]таблица 4'!AU14</f>
        <v>22.9</v>
      </c>
      <c r="G12" s="65">
        <f t="shared" si="1"/>
        <v>0</v>
      </c>
    </row>
    <row r="13" spans="1:7" ht="15" x14ac:dyDescent="0.2">
      <c r="A13" s="63">
        <f t="shared" si="0"/>
        <v>8</v>
      </c>
      <c r="B13" s="101" t="s">
        <v>687</v>
      </c>
      <c r="C13" s="64"/>
      <c r="D13" s="63" t="s">
        <v>680</v>
      </c>
      <c r="E13" s="68">
        <v>20.399999999999999</v>
      </c>
      <c r="F13" s="95">
        <f>'[1]таблица 4'!AU15</f>
        <v>20.399999999999999</v>
      </c>
      <c r="G13" s="65">
        <f t="shared" si="1"/>
        <v>0</v>
      </c>
    </row>
    <row r="14" spans="1:7" ht="15" x14ac:dyDescent="0.2">
      <c r="A14" s="63">
        <f t="shared" si="0"/>
        <v>9</v>
      </c>
      <c r="B14" s="101" t="s">
        <v>688</v>
      </c>
      <c r="C14" s="64"/>
      <c r="D14" s="63" t="s">
        <v>680</v>
      </c>
      <c r="E14" s="68">
        <v>63.8</v>
      </c>
      <c r="F14" s="95">
        <f>'[1]таблица 4'!AU16</f>
        <v>63.8</v>
      </c>
      <c r="G14" s="65">
        <f t="shared" si="1"/>
        <v>0</v>
      </c>
    </row>
    <row r="15" spans="1:7" ht="15" x14ac:dyDescent="0.2">
      <c r="A15" s="63">
        <f t="shared" si="0"/>
        <v>10</v>
      </c>
      <c r="B15" s="101" t="s">
        <v>689</v>
      </c>
      <c r="C15" s="64"/>
      <c r="D15" s="63" t="s">
        <v>680</v>
      </c>
      <c r="E15" s="68">
        <v>68.400000000000006</v>
      </c>
      <c r="F15" s="95">
        <f>'[1]таблица 4'!AU17</f>
        <v>68.400000000000006</v>
      </c>
      <c r="G15" s="65">
        <f t="shared" si="1"/>
        <v>0</v>
      </c>
    </row>
    <row r="16" spans="1:7" ht="15" x14ac:dyDescent="0.2">
      <c r="A16" s="63">
        <f t="shared" si="0"/>
        <v>11</v>
      </c>
      <c r="B16" s="101" t="s">
        <v>690</v>
      </c>
      <c r="C16" s="64"/>
      <c r="D16" s="63" t="s">
        <v>680</v>
      </c>
      <c r="E16" s="68">
        <v>28.6</v>
      </c>
      <c r="F16" s="95">
        <f>'[1]таблица 4'!AU18</f>
        <v>28.6</v>
      </c>
      <c r="G16" s="65">
        <f t="shared" si="1"/>
        <v>0</v>
      </c>
    </row>
    <row r="17" spans="1:7" ht="15" x14ac:dyDescent="0.2">
      <c r="A17" s="63">
        <f t="shared" si="0"/>
        <v>12</v>
      </c>
      <c r="B17" s="101" t="s">
        <v>691</v>
      </c>
      <c r="C17" s="64"/>
      <c r="D17" s="63" t="s">
        <v>680</v>
      </c>
      <c r="E17" s="68">
        <v>50.7</v>
      </c>
      <c r="F17" s="95">
        <f>'[1]таблица 4'!AU19</f>
        <v>50.7</v>
      </c>
      <c r="G17" s="65">
        <f t="shared" si="1"/>
        <v>0</v>
      </c>
    </row>
    <row r="18" spans="1:7" ht="15" x14ac:dyDescent="0.2">
      <c r="A18" s="63">
        <f t="shared" si="0"/>
        <v>13</v>
      </c>
      <c r="B18" s="101" t="s">
        <v>692</v>
      </c>
      <c r="C18" s="64"/>
      <c r="D18" s="63" t="s">
        <v>680</v>
      </c>
      <c r="E18" s="68">
        <v>54.7</v>
      </c>
      <c r="F18" s="95">
        <f>'[1]таблица 4'!AU20</f>
        <v>54.7</v>
      </c>
      <c r="G18" s="65">
        <f t="shared" si="1"/>
        <v>0</v>
      </c>
    </row>
    <row r="19" spans="1:7" ht="15" x14ac:dyDescent="0.2">
      <c r="A19" s="63">
        <f t="shared" si="0"/>
        <v>14</v>
      </c>
      <c r="B19" s="101" t="s">
        <v>693</v>
      </c>
      <c r="C19" s="64"/>
      <c r="D19" s="63" t="s">
        <v>680</v>
      </c>
      <c r="E19" s="68">
        <v>23.5</v>
      </c>
      <c r="F19" s="95">
        <f>'[1]таблица 4'!AU21</f>
        <v>23.5</v>
      </c>
      <c r="G19" s="65">
        <f t="shared" si="1"/>
        <v>0</v>
      </c>
    </row>
    <row r="20" spans="1:7" ht="15" x14ac:dyDescent="0.2">
      <c r="A20" s="63">
        <f t="shared" si="0"/>
        <v>15</v>
      </c>
      <c r="B20" s="101" t="s">
        <v>694</v>
      </c>
      <c r="C20" s="64"/>
      <c r="D20" s="63" t="s">
        <v>680</v>
      </c>
      <c r="E20" s="68">
        <v>138.80000000000001</v>
      </c>
      <c r="F20" s="95">
        <f>'[1]таблица 4'!AU22</f>
        <v>138.80000000000001</v>
      </c>
      <c r="G20" s="65">
        <f t="shared" si="1"/>
        <v>0</v>
      </c>
    </row>
    <row r="21" spans="1:7" ht="15" x14ac:dyDescent="0.2">
      <c r="A21" s="63">
        <f t="shared" si="0"/>
        <v>16</v>
      </c>
      <c r="B21" s="101" t="s">
        <v>695</v>
      </c>
      <c r="C21" s="64"/>
      <c r="D21" s="63" t="s">
        <v>680</v>
      </c>
      <c r="E21" s="68">
        <v>144.30000000000001</v>
      </c>
      <c r="F21" s="95">
        <f>'[1]таблица 4'!AU23</f>
        <v>144.30000000000001</v>
      </c>
      <c r="G21" s="65">
        <f t="shared" si="1"/>
        <v>0</v>
      </c>
    </row>
    <row r="22" spans="1:7" ht="15" x14ac:dyDescent="0.25">
      <c r="A22" s="97"/>
      <c r="B22" s="102" t="s">
        <v>65</v>
      </c>
      <c r="C22" s="97"/>
      <c r="D22" s="97"/>
      <c r="E22" s="103"/>
      <c r="F22" s="95"/>
      <c r="G22" s="65"/>
    </row>
    <row r="23" spans="1:7" ht="15" x14ac:dyDescent="0.2">
      <c r="A23" s="63">
        <f>A21+1</f>
        <v>17</v>
      </c>
      <c r="B23" s="101" t="s">
        <v>696</v>
      </c>
      <c r="C23" s="64"/>
      <c r="D23" s="63" t="s">
        <v>697</v>
      </c>
      <c r="E23" s="68">
        <v>33.299999999999997</v>
      </c>
      <c r="F23" s="95">
        <f>'[1]таблица 4'!AU25</f>
        <v>33.299999999999997</v>
      </c>
      <c r="G23" s="65">
        <f t="shared" si="1"/>
        <v>0</v>
      </c>
    </row>
    <row r="24" spans="1:7" ht="15" x14ac:dyDescent="0.2">
      <c r="A24" s="63">
        <f>A23+1</f>
        <v>18</v>
      </c>
      <c r="B24" s="101" t="s">
        <v>698</v>
      </c>
      <c r="C24" s="64"/>
      <c r="D24" s="63" t="s">
        <v>697</v>
      </c>
      <c r="E24" s="68">
        <v>46.4</v>
      </c>
      <c r="F24" s="95">
        <f>'[1]таблица 4'!AU26</f>
        <v>46.4</v>
      </c>
      <c r="G24" s="65">
        <f t="shared" si="1"/>
        <v>0</v>
      </c>
    </row>
    <row r="25" spans="1:7" ht="15" x14ac:dyDescent="0.2">
      <c r="A25" s="63">
        <f t="shared" ref="A25:A48" si="2">A24+1</f>
        <v>19</v>
      </c>
      <c r="B25" s="101" t="s">
        <v>699</v>
      </c>
      <c r="C25" s="64"/>
      <c r="D25" s="63" t="s">
        <v>697</v>
      </c>
      <c r="E25" s="68">
        <v>51.7</v>
      </c>
      <c r="F25" s="95">
        <f>'[1]таблица 4'!AU27</f>
        <v>51.7</v>
      </c>
      <c r="G25" s="65">
        <f t="shared" si="1"/>
        <v>0</v>
      </c>
    </row>
    <row r="26" spans="1:7" ht="15" x14ac:dyDescent="0.2">
      <c r="A26" s="63">
        <f t="shared" si="2"/>
        <v>20</v>
      </c>
      <c r="B26" s="101" t="s">
        <v>700</v>
      </c>
      <c r="C26" s="64"/>
      <c r="D26" s="63" t="s">
        <v>697</v>
      </c>
      <c r="E26" s="68">
        <v>79.099999999999994</v>
      </c>
      <c r="F26" s="95">
        <f>'[1]таблица 4'!AU28</f>
        <v>79.099999999999994</v>
      </c>
      <c r="G26" s="65">
        <f t="shared" si="1"/>
        <v>0</v>
      </c>
    </row>
    <row r="27" spans="1:7" ht="15" x14ac:dyDescent="0.2">
      <c r="A27" s="63">
        <f t="shared" si="2"/>
        <v>21</v>
      </c>
      <c r="B27" s="101" t="s">
        <v>701</v>
      </c>
      <c r="C27" s="64"/>
      <c r="D27" s="63" t="s">
        <v>697</v>
      </c>
      <c r="E27" s="68">
        <v>31.6</v>
      </c>
      <c r="F27" s="95">
        <f>'[1]таблица 4'!AU29</f>
        <v>31.6</v>
      </c>
      <c r="G27" s="65">
        <f t="shared" si="1"/>
        <v>0</v>
      </c>
    </row>
    <row r="28" spans="1:7" ht="15" x14ac:dyDescent="0.2">
      <c r="A28" s="63">
        <f t="shared" si="2"/>
        <v>22</v>
      </c>
      <c r="B28" s="101" t="s">
        <v>702</v>
      </c>
      <c r="C28" s="64"/>
      <c r="D28" s="63" t="s">
        <v>697</v>
      </c>
      <c r="E28" s="68">
        <v>43.9</v>
      </c>
      <c r="F28" s="95">
        <f>'[1]таблица 4'!AU30</f>
        <v>43.9</v>
      </c>
      <c r="G28" s="65">
        <f t="shared" si="1"/>
        <v>0</v>
      </c>
    </row>
    <row r="29" spans="1:7" ht="15" x14ac:dyDescent="0.2">
      <c r="A29" s="63">
        <f t="shared" si="2"/>
        <v>23</v>
      </c>
      <c r="B29" s="101" t="s">
        <v>703</v>
      </c>
      <c r="C29" s="64"/>
      <c r="D29" s="63" t="s">
        <v>697</v>
      </c>
      <c r="E29" s="68">
        <v>38.700000000000003</v>
      </c>
      <c r="F29" s="95">
        <f>'[1]таблица 4'!AU31</f>
        <v>38.700000000000003</v>
      </c>
      <c r="G29" s="66">
        <f t="shared" si="1"/>
        <v>0</v>
      </c>
    </row>
    <row r="30" spans="1:7" ht="15" x14ac:dyDescent="0.2">
      <c r="A30" s="63">
        <f t="shared" si="2"/>
        <v>24</v>
      </c>
      <c r="B30" s="101" t="s">
        <v>704</v>
      </c>
      <c r="C30" s="64"/>
      <c r="D30" s="63" t="s">
        <v>697</v>
      </c>
      <c r="E30" s="68">
        <v>29.3</v>
      </c>
      <c r="F30" s="95">
        <f>'[1]таблица 4'!AU32</f>
        <v>29.3</v>
      </c>
      <c r="G30" s="65">
        <f t="shared" si="1"/>
        <v>0</v>
      </c>
    </row>
    <row r="31" spans="1:7" ht="15" x14ac:dyDescent="0.2">
      <c r="A31" s="63">
        <f t="shared" si="2"/>
        <v>25</v>
      </c>
      <c r="B31" s="101" t="s">
        <v>705</v>
      </c>
      <c r="C31" s="64"/>
      <c r="D31" s="63" t="s">
        <v>697</v>
      </c>
      <c r="E31" s="68">
        <v>93.3</v>
      </c>
      <c r="F31" s="95">
        <f>'[1]таблица 4'!AU33</f>
        <v>93.3</v>
      </c>
      <c r="G31" s="65">
        <f t="shared" si="1"/>
        <v>0</v>
      </c>
    </row>
    <row r="32" spans="1:7" ht="15" x14ac:dyDescent="0.2">
      <c r="A32" s="63">
        <f t="shared" si="2"/>
        <v>26</v>
      </c>
      <c r="B32" s="101" t="s">
        <v>706</v>
      </c>
      <c r="C32" s="64"/>
      <c r="D32" s="119" t="s">
        <v>697</v>
      </c>
      <c r="E32" s="68">
        <v>85.9</v>
      </c>
      <c r="F32" s="95">
        <f>'[1]таблица 4'!AU34</f>
        <v>85.9</v>
      </c>
      <c r="G32" s="65">
        <f t="shared" si="1"/>
        <v>0</v>
      </c>
    </row>
    <row r="33" spans="1:7" ht="15" x14ac:dyDescent="0.2">
      <c r="A33" s="63">
        <f t="shared" si="2"/>
        <v>27</v>
      </c>
      <c r="B33" s="101" t="s">
        <v>707</v>
      </c>
      <c r="C33" s="67"/>
      <c r="D33" s="119" t="s">
        <v>697</v>
      </c>
      <c r="E33" s="68">
        <v>77.8</v>
      </c>
      <c r="F33" s="95">
        <f>'[1]таблица 4'!AU35</f>
        <v>77.8</v>
      </c>
      <c r="G33" s="65">
        <f t="shared" si="1"/>
        <v>0</v>
      </c>
    </row>
    <row r="34" spans="1:7" ht="15" x14ac:dyDescent="0.2">
      <c r="A34" s="63">
        <f t="shared" si="2"/>
        <v>28</v>
      </c>
      <c r="B34" s="101" t="s">
        <v>708</v>
      </c>
      <c r="C34" s="67"/>
      <c r="D34" s="119" t="s">
        <v>697</v>
      </c>
      <c r="E34" s="104">
        <v>57.8</v>
      </c>
      <c r="F34" s="95">
        <f>'[1]таблица 4'!AU36</f>
        <v>57.8</v>
      </c>
      <c r="G34" s="65">
        <f t="shared" si="1"/>
        <v>0</v>
      </c>
    </row>
    <row r="35" spans="1:7" ht="15" x14ac:dyDescent="0.2">
      <c r="A35" s="63">
        <f t="shared" si="2"/>
        <v>29</v>
      </c>
      <c r="B35" s="105" t="s">
        <v>709</v>
      </c>
      <c r="C35" s="67"/>
      <c r="D35" s="119" t="s">
        <v>697</v>
      </c>
      <c r="E35" s="104">
        <v>66.099999999999994</v>
      </c>
      <c r="F35" s="95">
        <f>'[1]таблица 4'!AU37</f>
        <v>66.099999999999994</v>
      </c>
      <c r="G35" s="65">
        <f t="shared" si="1"/>
        <v>0</v>
      </c>
    </row>
    <row r="36" spans="1:7" ht="38.25" x14ac:dyDescent="0.2">
      <c r="A36" s="63">
        <f t="shared" si="2"/>
        <v>30</v>
      </c>
      <c r="B36" s="101" t="s">
        <v>710</v>
      </c>
      <c r="C36" s="67"/>
      <c r="D36" s="119" t="s">
        <v>697</v>
      </c>
      <c r="E36" s="104">
        <v>62.1</v>
      </c>
      <c r="F36" s="95">
        <f>'[1]таблица 4'!AU38</f>
        <v>62.1</v>
      </c>
      <c r="G36" s="65">
        <f t="shared" si="1"/>
        <v>0</v>
      </c>
    </row>
    <row r="37" spans="1:7" ht="15" x14ac:dyDescent="0.2">
      <c r="A37" s="63">
        <f t="shared" si="2"/>
        <v>31</v>
      </c>
      <c r="B37" s="105" t="s">
        <v>711</v>
      </c>
      <c r="C37" s="67"/>
      <c r="D37" s="119" t="s">
        <v>712</v>
      </c>
      <c r="E37" s="104">
        <v>51.5</v>
      </c>
      <c r="F37" s="95">
        <f>'[1]таблица 4'!AU39</f>
        <v>51.5</v>
      </c>
      <c r="G37" s="65">
        <f t="shared" si="1"/>
        <v>0</v>
      </c>
    </row>
    <row r="38" spans="1:7" ht="15" x14ac:dyDescent="0.2">
      <c r="A38" s="63">
        <f t="shared" si="2"/>
        <v>32</v>
      </c>
      <c r="B38" s="105" t="s">
        <v>713</v>
      </c>
      <c r="C38" s="67"/>
      <c r="D38" s="119" t="s">
        <v>697</v>
      </c>
      <c r="E38" s="100">
        <v>79.400000000000006</v>
      </c>
      <c r="F38" s="95">
        <f>'[1]таблица 4'!AU40</f>
        <v>79.400000000000006</v>
      </c>
      <c r="G38" s="65">
        <f t="shared" si="1"/>
        <v>0</v>
      </c>
    </row>
    <row r="39" spans="1:7" ht="15" x14ac:dyDescent="0.2">
      <c r="A39" s="63">
        <f t="shared" si="2"/>
        <v>33</v>
      </c>
      <c r="B39" s="105" t="s">
        <v>714</v>
      </c>
      <c r="C39" s="67"/>
      <c r="D39" s="119" t="s">
        <v>697</v>
      </c>
      <c r="E39" s="104">
        <v>59.9</v>
      </c>
      <c r="F39" s="95">
        <f>'[1]таблица 4'!AU41</f>
        <v>59.9</v>
      </c>
      <c r="G39" s="65">
        <f t="shared" si="1"/>
        <v>0</v>
      </c>
    </row>
    <row r="40" spans="1:7" ht="15" x14ac:dyDescent="0.2">
      <c r="A40" s="63">
        <f t="shared" si="2"/>
        <v>34</v>
      </c>
      <c r="B40" s="105" t="s">
        <v>715</v>
      </c>
      <c r="C40" s="67"/>
      <c r="D40" s="119" t="s">
        <v>680</v>
      </c>
      <c r="E40" s="68">
        <v>58.2</v>
      </c>
      <c r="F40" s="95">
        <f>'[1]таблица 4'!AU42</f>
        <v>58.2</v>
      </c>
      <c r="G40" s="65">
        <f t="shared" si="1"/>
        <v>0</v>
      </c>
    </row>
    <row r="41" spans="1:7" ht="15" x14ac:dyDescent="0.2">
      <c r="A41" s="63"/>
      <c r="B41" s="106" t="s">
        <v>716</v>
      </c>
      <c r="C41" s="67"/>
      <c r="D41" s="119"/>
      <c r="E41" s="68"/>
      <c r="F41" s="95"/>
      <c r="G41" s="65">
        <f t="shared" si="1"/>
        <v>0</v>
      </c>
    </row>
    <row r="42" spans="1:7" ht="15" x14ac:dyDescent="0.2">
      <c r="A42" s="63">
        <f>A40+1</f>
        <v>35</v>
      </c>
      <c r="B42" s="107" t="s">
        <v>717</v>
      </c>
      <c r="C42" s="67"/>
      <c r="D42" s="119" t="s">
        <v>680</v>
      </c>
      <c r="E42" s="104">
        <v>53.6</v>
      </c>
      <c r="F42" s="95">
        <f>'[1]таблица 4'!AU44</f>
        <v>53.6</v>
      </c>
      <c r="G42" s="65">
        <f t="shared" si="1"/>
        <v>0</v>
      </c>
    </row>
    <row r="43" spans="1:7" ht="15" x14ac:dyDescent="0.2">
      <c r="A43" s="63">
        <f t="shared" si="2"/>
        <v>36</v>
      </c>
      <c r="B43" s="107" t="s">
        <v>718</v>
      </c>
      <c r="C43" s="67"/>
      <c r="D43" s="119" t="s">
        <v>680</v>
      </c>
      <c r="E43" s="104">
        <v>57.6</v>
      </c>
      <c r="F43" s="95">
        <f>'[1]таблица 4'!AU45</f>
        <v>57.6</v>
      </c>
      <c r="G43" s="65">
        <f t="shared" si="1"/>
        <v>0</v>
      </c>
    </row>
    <row r="44" spans="1:7" ht="15" x14ac:dyDescent="0.2">
      <c r="A44" s="63">
        <f t="shared" si="2"/>
        <v>37</v>
      </c>
      <c r="B44" s="107" t="s">
        <v>719</v>
      </c>
      <c r="C44" s="67"/>
      <c r="D44" s="119" t="s">
        <v>680</v>
      </c>
      <c r="E44" s="104">
        <v>79.900000000000006</v>
      </c>
      <c r="F44" s="95">
        <f>'[1]таблица 4'!AU46</f>
        <v>79.900000000000006</v>
      </c>
      <c r="G44" s="65">
        <f t="shared" si="1"/>
        <v>0</v>
      </c>
    </row>
    <row r="45" spans="1:7" ht="15" x14ac:dyDescent="0.2">
      <c r="A45" s="63">
        <f t="shared" si="2"/>
        <v>38</v>
      </c>
      <c r="B45" s="107" t="s">
        <v>720</v>
      </c>
      <c r="C45" s="67"/>
      <c r="D45" s="119" t="s">
        <v>680</v>
      </c>
      <c r="E45" s="104">
        <v>111.9</v>
      </c>
      <c r="F45" s="95">
        <f>'[1]таблица 4'!AU47</f>
        <v>111.9</v>
      </c>
      <c r="G45" s="65">
        <f t="shared" si="1"/>
        <v>0</v>
      </c>
    </row>
    <row r="46" spans="1:7" ht="15" x14ac:dyDescent="0.2">
      <c r="A46" s="63">
        <f t="shared" si="2"/>
        <v>39</v>
      </c>
      <c r="B46" s="107" t="s">
        <v>721</v>
      </c>
      <c r="C46" s="97"/>
      <c r="D46" s="119" t="s">
        <v>680</v>
      </c>
      <c r="E46" s="68">
        <v>134.19999999999999</v>
      </c>
      <c r="F46" s="95">
        <f>'[1]таблица 4'!AU48</f>
        <v>134.19999999999999</v>
      </c>
      <c r="G46" s="65">
        <f t="shared" si="1"/>
        <v>0</v>
      </c>
    </row>
    <row r="47" spans="1:7" ht="15" x14ac:dyDescent="0.2">
      <c r="A47" s="63">
        <f t="shared" si="2"/>
        <v>40</v>
      </c>
      <c r="B47" s="107" t="s">
        <v>722</v>
      </c>
      <c r="C47" s="64"/>
      <c r="D47" s="119" t="s">
        <v>680</v>
      </c>
      <c r="E47" s="68">
        <v>55.7</v>
      </c>
      <c r="F47" s="95">
        <f>'[1]таблица 4'!AU49</f>
        <v>55.7</v>
      </c>
      <c r="G47" s="65">
        <f t="shared" si="1"/>
        <v>0</v>
      </c>
    </row>
    <row r="48" spans="1:7" ht="15" x14ac:dyDescent="0.2">
      <c r="A48" s="63">
        <f t="shared" si="2"/>
        <v>41</v>
      </c>
      <c r="B48" s="107" t="s">
        <v>723</v>
      </c>
      <c r="C48" s="64"/>
      <c r="D48" s="119" t="s">
        <v>680</v>
      </c>
      <c r="E48" s="68">
        <v>83</v>
      </c>
      <c r="F48" s="95">
        <f>'[1]таблица 4'!AU50</f>
        <v>83</v>
      </c>
      <c r="G48" s="65">
        <f t="shared" si="1"/>
        <v>0</v>
      </c>
    </row>
    <row r="49" spans="1:7" ht="15" x14ac:dyDescent="0.2">
      <c r="A49" s="63"/>
      <c r="B49" s="108" t="s">
        <v>67</v>
      </c>
      <c r="C49" s="64"/>
      <c r="D49" s="119"/>
      <c r="E49" s="68"/>
      <c r="F49" s="95"/>
      <c r="G49" s="65">
        <f t="shared" si="1"/>
        <v>0</v>
      </c>
    </row>
    <row r="50" spans="1:7" ht="15" x14ac:dyDescent="0.2">
      <c r="A50" s="63">
        <f>A48+1</f>
        <v>42</v>
      </c>
      <c r="B50" s="107" t="s">
        <v>724</v>
      </c>
      <c r="C50" s="64"/>
      <c r="D50" s="119" t="s">
        <v>680</v>
      </c>
      <c r="E50" s="68">
        <v>106.8</v>
      </c>
      <c r="F50" s="95">
        <f>'[1]таблица 4'!AU52</f>
        <v>106.8</v>
      </c>
      <c r="G50" s="65">
        <f t="shared" si="1"/>
        <v>0</v>
      </c>
    </row>
    <row r="51" spans="1:7" ht="15" x14ac:dyDescent="0.2">
      <c r="A51" s="63">
        <f>A50+1</f>
        <v>43</v>
      </c>
      <c r="B51" s="107" t="s">
        <v>725</v>
      </c>
      <c r="C51" s="64"/>
      <c r="D51" s="119" t="s">
        <v>680</v>
      </c>
      <c r="E51" s="68">
        <v>198.7</v>
      </c>
      <c r="F51" s="95">
        <f>'[1]таблица 4'!AU53</f>
        <v>198.7</v>
      </c>
      <c r="G51" s="69">
        <f t="shared" si="1"/>
        <v>0</v>
      </c>
    </row>
    <row r="52" spans="1:7" ht="15" x14ac:dyDescent="0.2">
      <c r="A52" s="63">
        <f>A51+1</f>
        <v>44</v>
      </c>
      <c r="B52" s="107" t="s">
        <v>726</v>
      </c>
      <c r="C52" s="97"/>
      <c r="D52" s="119" t="s">
        <v>680</v>
      </c>
      <c r="E52" s="68">
        <v>166.7</v>
      </c>
      <c r="F52" s="95">
        <f>'[1]таблица 4'!AU54</f>
        <v>166.7</v>
      </c>
      <c r="G52" s="65">
        <f t="shared" si="1"/>
        <v>0</v>
      </c>
    </row>
    <row r="53" spans="1:7" ht="15" x14ac:dyDescent="0.2">
      <c r="A53" s="63">
        <f>A52+1</f>
        <v>45</v>
      </c>
      <c r="B53" s="107" t="s">
        <v>727</v>
      </c>
      <c r="C53" s="64"/>
      <c r="D53" s="119" t="s">
        <v>680</v>
      </c>
      <c r="E53" s="68">
        <v>188.1</v>
      </c>
      <c r="F53" s="95">
        <f>'[1]таблица 4'!AU55</f>
        <v>188.1</v>
      </c>
      <c r="G53" s="65">
        <f t="shared" si="1"/>
        <v>0</v>
      </c>
    </row>
    <row r="54" spans="1:7" ht="15" x14ac:dyDescent="0.2">
      <c r="A54" s="63">
        <f>A53+1</f>
        <v>46</v>
      </c>
      <c r="B54" s="107" t="s">
        <v>728</v>
      </c>
      <c r="C54" s="64"/>
      <c r="D54" s="119" t="s">
        <v>680</v>
      </c>
      <c r="E54" s="68">
        <v>162.9</v>
      </c>
      <c r="F54" s="95">
        <f>'[1]таблица 4'!AU56</f>
        <v>162.9</v>
      </c>
      <c r="G54" s="65">
        <f t="shared" si="1"/>
        <v>0</v>
      </c>
    </row>
    <row r="55" spans="1:7" ht="15" x14ac:dyDescent="0.2">
      <c r="A55" s="63"/>
      <c r="B55" s="108" t="s">
        <v>68</v>
      </c>
      <c r="C55" s="64"/>
      <c r="D55" s="119"/>
      <c r="E55" s="68"/>
      <c r="F55" s="95"/>
      <c r="G55" s="65">
        <f t="shared" si="1"/>
        <v>0</v>
      </c>
    </row>
    <row r="56" spans="1:7" ht="15" x14ac:dyDescent="0.2">
      <c r="A56" s="63">
        <f>A54+1</f>
        <v>47</v>
      </c>
      <c r="B56" s="107" t="s">
        <v>729</v>
      </c>
      <c r="C56" s="64"/>
      <c r="D56" s="119" t="s">
        <v>680</v>
      </c>
      <c r="E56" s="68">
        <v>369.4</v>
      </c>
      <c r="F56" s="95">
        <f>'[1]таблица 4'!AU58</f>
        <v>369.4</v>
      </c>
      <c r="G56" s="65">
        <f t="shared" si="1"/>
        <v>0</v>
      </c>
    </row>
    <row r="57" spans="1:7" ht="15" x14ac:dyDescent="0.2">
      <c r="A57" s="63">
        <f>A56+1</f>
        <v>48</v>
      </c>
      <c r="B57" s="107" t="s">
        <v>730</v>
      </c>
      <c r="C57" s="64"/>
      <c r="D57" s="119" t="s">
        <v>680</v>
      </c>
      <c r="E57" s="68">
        <v>268.39999999999998</v>
      </c>
      <c r="F57" s="95">
        <f>'[1]таблица 4'!AU59</f>
        <v>268.39999999999998</v>
      </c>
      <c r="G57" s="65">
        <f t="shared" si="1"/>
        <v>0</v>
      </c>
    </row>
    <row r="58" spans="1:7" ht="15" x14ac:dyDescent="0.2">
      <c r="A58" s="63">
        <f>A57+1</f>
        <v>49</v>
      </c>
      <c r="B58" s="107" t="s">
        <v>731</v>
      </c>
      <c r="C58" s="97"/>
      <c r="D58" s="119" t="s">
        <v>680</v>
      </c>
      <c r="E58" s="68">
        <v>186.1</v>
      </c>
      <c r="F58" s="95">
        <f>'[1]таблица 4'!AU60</f>
        <v>186.1</v>
      </c>
      <c r="G58" s="65">
        <f t="shared" si="1"/>
        <v>0</v>
      </c>
    </row>
    <row r="59" spans="1:7" ht="15" x14ac:dyDescent="0.2">
      <c r="A59" s="63">
        <f>A58+1</f>
        <v>50</v>
      </c>
      <c r="B59" s="107" t="s">
        <v>732</v>
      </c>
      <c r="C59" s="64"/>
      <c r="D59" s="119" t="s">
        <v>680</v>
      </c>
      <c r="E59" s="68">
        <v>171.7</v>
      </c>
      <c r="F59" s="95">
        <f>'[1]таблица 4'!AU61</f>
        <v>171.7</v>
      </c>
      <c r="G59" s="65">
        <f t="shared" si="1"/>
        <v>0</v>
      </c>
    </row>
    <row r="60" spans="1:7" ht="15" x14ac:dyDescent="0.2">
      <c r="A60" s="63">
        <f>A59+1</f>
        <v>51</v>
      </c>
      <c r="B60" s="107" t="s">
        <v>733</v>
      </c>
      <c r="C60" s="64"/>
      <c r="D60" s="119" t="s">
        <v>680</v>
      </c>
      <c r="E60" s="68">
        <v>262.10000000000002</v>
      </c>
      <c r="F60" s="95">
        <f>'[1]таблица 4'!AU62</f>
        <v>262.10000000000002</v>
      </c>
      <c r="G60" s="65">
        <f t="shared" si="1"/>
        <v>0</v>
      </c>
    </row>
    <row r="61" spans="1:7" ht="15" x14ac:dyDescent="0.2">
      <c r="A61" s="63">
        <f t="shared" ref="A61:A79" si="3">A60+1</f>
        <v>52</v>
      </c>
      <c r="B61" s="107" t="s">
        <v>734</v>
      </c>
      <c r="C61" s="64"/>
      <c r="D61" s="119" t="s">
        <v>680</v>
      </c>
      <c r="E61" s="68">
        <v>226.2</v>
      </c>
      <c r="F61" s="95">
        <f>'[1]таблица 4'!AU63</f>
        <v>226.2</v>
      </c>
      <c r="G61" s="65">
        <f t="shared" si="1"/>
        <v>0</v>
      </c>
    </row>
    <row r="62" spans="1:7" ht="15" x14ac:dyDescent="0.2">
      <c r="A62" s="63">
        <f t="shared" si="3"/>
        <v>53</v>
      </c>
      <c r="B62" s="107" t="s">
        <v>735</v>
      </c>
      <c r="C62" s="64"/>
      <c r="D62" s="119" t="s">
        <v>680</v>
      </c>
      <c r="E62" s="68">
        <v>112.2</v>
      </c>
      <c r="F62" s="95">
        <f>'[1]таблица 4'!AU64</f>
        <v>112.2</v>
      </c>
      <c r="G62" s="65">
        <f t="shared" si="1"/>
        <v>0</v>
      </c>
    </row>
    <row r="63" spans="1:7" ht="15" x14ac:dyDescent="0.2">
      <c r="A63" s="63">
        <f t="shared" si="3"/>
        <v>54</v>
      </c>
      <c r="B63" s="107" t="s">
        <v>736</v>
      </c>
      <c r="C63" s="64"/>
      <c r="D63" s="119" t="s">
        <v>680</v>
      </c>
      <c r="E63" s="68">
        <v>121</v>
      </c>
      <c r="F63" s="95">
        <f>'[1]таблица 4'!AU65</f>
        <v>121</v>
      </c>
      <c r="G63" s="65">
        <f t="shared" si="1"/>
        <v>0</v>
      </c>
    </row>
    <row r="64" spans="1:7" ht="15" x14ac:dyDescent="0.2">
      <c r="A64" s="63">
        <f t="shared" si="3"/>
        <v>55</v>
      </c>
      <c r="B64" s="107" t="s">
        <v>737</v>
      </c>
      <c r="C64" s="64"/>
      <c r="D64" s="119" t="s">
        <v>680</v>
      </c>
      <c r="E64" s="68">
        <v>106.9</v>
      </c>
      <c r="F64" s="95">
        <f>'[1]таблица 4'!AU66</f>
        <v>106.9</v>
      </c>
      <c r="G64" s="65">
        <f t="shared" si="1"/>
        <v>0</v>
      </c>
    </row>
    <row r="65" spans="1:7" ht="15" x14ac:dyDescent="0.2">
      <c r="A65" s="63">
        <f t="shared" si="3"/>
        <v>56</v>
      </c>
      <c r="B65" s="107" t="s">
        <v>738</v>
      </c>
      <c r="C65" s="64"/>
      <c r="D65" s="119" t="s">
        <v>680</v>
      </c>
      <c r="E65" s="68">
        <v>205.7</v>
      </c>
      <c r="F65" s="95">
        <f>'[1]таблица 4'!AU67</f>
        <v>205.7</v>
      </c>
      <c r="G65" s="65">
        <f t="shared" si="1"/>
        <v>0</v>
      </c>
    </row>
    <row r="66" spans="1:7" ht="15" x14ac:dyDescent="0.2">
      <c r="A66" s="63"/>
      <c r="B66" s="108" t="s">
        <v>69</v>
      </c>
      <c r="C66" s="64"/>
      <c r="D66" s="119"/>
      <c r="E66" s="68"/>
      <c r="F66" s="95"/>
      <c r="G66" s="65">
        <f t="shared" si="1"/>
        <v>0</v>
      </c>
    </row>
    <row r="67" spans="1:7" ht="15" x14ac:dyDescent="0.2">
      <c r="A67" s="63">
        <f>A65+1</f>
        <v>57</v>
      </c>
      <c r="B67" s="107" t="s">
        <v>739</v>
      </c>
      <c r="C67" s="64"/>
      <c r="D67" s="119" t="s">
        <v>680</v>
      </c>
      <c r="E67" s="68">
        <v>219.3</v>
      </c>
      <c r="F67" s="95">
        <f>'[1]таблица 4'!AU69</f>
        <v>219.3</v>
      </c>
      <c r="G67" s="65">
        <f t="shared" si="1"/>
        <v>0</v>
      </c>
    </row>
    <row r="68" spans="1:7" ht="15" x14ac:dyDescent="0.2">
      <c r="A68" s="63">
        <f t="shared" si="3"/>
        <v>58</v>
      </c>
      <c r="B68" s="107" t="s">
        <v>740</v>
      </c>
      <c r="C68" s="64"/>
      <c r="D68" s="119" t="s">
        <v>680</v>
      </c>
      <c r="E68" s="68">
        <v>281.5</v>
      </c>
      <c r="F68" s="95">
        <f>'[1]таблица 4'!AU70</f>
        <v>281.5</v>
      </c>
      <c r="G68" s="65">
        <f t="shared" si="1"/>
        <v>0</v>
      </c>
    </row>
    <row r="69" spans="1:7" ht="15" x14ac:dyDescent="0.2">
      <c r="A69" s="63">
        <f t="shared" si="3"/>
        <v>59</v>
      </c>
      <c r="B69" s="107" t="s">
        <v>741</v>
      </c>
      <c r="C69" s="97"/>
      <c r="D69" s="119" t="s">
        <v>680</v>
      </c>
      <c r="E69" s="68">
        <v>275.89999999999998</v>
      </c>
      <c r="F69" s="95">
        <f>'[1]таблица 4'!AU71</f>
        <v>275.89999999999998</v>
      </c>
      <c r="G69" s="65">
        <f t="shared" si="1"/>
        <v>0</v>
      </c>
    </row>
    <row r="70" spans="1:7" ht="15" x14ac:dyDescent="0.2">
      <c r="A70" s="63">
        <f t="shared" si="3"/>
        <v>60</v>
      </c>
      <c r="B70" s="107" t="s">
        <v>742</v>
      </c>
      <c r="C70" s="64"/>
      <c r="D70" s="119" t="s">
        <v>680</v>
      </c>
      <c r="E70" s="68">
        <v>342.3</v>
      </c>
      <c r="F70" s="95">
        <f>'[1]таблица 4'!AU72</f>
        <v>342.3</v>
      </c>
      <c r="G70" s="65">
        <f t="shared" si="1"/>
        <v>0</v>
      </c>
    </row>
    <row r="71" spans="1:7" ht="15" x14ac:dyDescent="0.2">
      <c r="A71" s="63">
        <f t="shared" si="3"/>
        <v>61</v>
      </c>
      <c r="B71" s="107" t="s">
        <v>743</v>
      </c>
      <c r="C71" s="64"/>
      <c r="D71" s="119" t="s">
        <v>680</v>
      </c>
      <c r="E71" s="68">
        <v>344.3</v>
      </c>
      <c r="F71" s="95">
        <f>'[1]таблица 4'!AU73</f>
        <v>344.3</v>
      </c>
      <c r="G71" s="65">
        <f t="shared" ref="G71:G134" si="4">F71-E71</f>
        <v>0</v>
      </c>
    </row>
    <row r="72" spans="1:7" ht="15" x14ac:dyDescent="0.2">
      <c r="A72" s="63">
        <f t="shared" si="3"/>
        <v>62</v>
      </c>
      <c r="B72" s="107" t="s">
        <v>744</v>
      </c>
      <c r="C72" s="64"/>
      <c r="D72" s="119" t="s">
        <v>680</v>
      </c>
      <c r="E72" s="68">
        <v>203</v>
      </c>
      <c r="F72" s="95">
        <f>'[1]таблица 4'!AU74</f>
        <v>203</v>
      </c>
      <c r="G72" s="65">
        <f t="shared" si="4"/>
        <v>0</v>
      </c>
    </row>
    <row r="73" spans="1:7" ht="15" x14ac:dyDescent="0.2">
      <c r="A73" s="63">
        <f t="shared" si="3"/>
        <v>63</v>
      </c>
      <c r="B73" s="107" t="s">
        <v>745</v>
      </c>
      <c r="C73" s="64"/>
      <c r="D73" s="119" t="s">
        <v>680</v>
      </c>
      <c r="E73" s="68">
        <v>242.6</v>
      </c>
      <c r="F73" s="95">
        <f>'[1]таблица 4'!AU75</f>
        <v>242.6</v>
      </c>
      <c r="G73" s="65">
        <f t="shared" si="4"/>
        <v>0</v>
      </c>
    </row>
    <row r="74" spans="1:7" ht="15" x14ac:dyDescent="0.2">
      <c r="A74" s="63">
        <f t="shared" si="3"/>
        <v>64</v>
      </c>
      <c r="B74" s="107" t="s">
        <v>746</v>
      </c>
      <c r="C74" s="64"/>
      <c r="D74" s="119" t="s">
        <v>680</v>
      </c>
      <c r="E74" s="68">
        <v>204.4</v>
      </c>
      <c r="F74" s="95">
        <f>'[1]таблица 4'!AU76</f>
        <v>204.4</v>
      </c>
      <c r="G74" s="65">
        <f t="shared" si="4"/>
        <v>0</v>
      </c>
    </row>
    <row r="75" spans="1:7" ht="15" x14ac:dyDescent="0.2">
      <c r="A75" s="63">
        <f t="shared" si="3"/>
        <v>65</v>
      </c>
      <c r="B75" s="107" t="s">
        <v>747</v>
      </c>
      <c r="C75" s="64"/>
      <c r="D75" s="119" t="s">
        <v>680</v>
      </c>
      <c r="E75" s="68">
        <v>253</v>
      </c>
      <c r="F75" s="95">
        <f>'[1]таблица 4'!AU77</f>
        <v>253</v>
      </c>
      <c r="G75" s="65">
        <f t="shared" si="4"/>
        <v>0</v>
      </c>
    </row>
    <row r="76" spans="1:7" ht="15" x14ac:dyDescent="0.2">
      <c r="A76" s="63">
        <f t="shared" si="3"/>
        <v>66</v>
      </c>
      <c r="B76" s="107" t="s">
        <v>748</v>
      </c>
      <c r="C76" s="64"/>
      <c r="D76" s="119" t="s">
        <v>680</v>
      </c>
      <c r="E76" s="68">
        <v>327.8</v>
      </c>
      <c r="F76" s="95">
        <f>'[1]таблица 4'!AU78</f>
        <v>327.8</v>
      </c>
      <c r="G76" s="65">
        <f t="shared" si="4"/>
        <v>0</v>
      </c>
    </row>
    <row r="77" spans="1:7" ht="15" x14ac:dyDescent="0.2">
      <c r="A77" s="63"/>
      <c r="B77" s="109" t="s">
        <v>749</v>
      </c>
      <c r="C77" s="64"/>
      <c r="D77" s="119"/>
      <c r="E77" s="68"/>
      <c r="F77" s="95"/>
      <c r="G77" s="65">
        <f t="shared" si="4"/>
        <v>0</v>
      </c>
    </row>
    <row r="78" spans="1:7" ht="15" x14ac:dyDescent="0.2">
      <c r="A78" s="63">
        <f>A76+1</f>
        <v>67</v>
      </c>
      <c r="B78" s="107" t="s">
        <v>750</v>
      </c>
      <c r="C78" s="64"/>
      <c r="D78" s="119" t="s">
        <v>697</v>
      </c>
      <c r="E78" s="68">
        <v>84.6</v>
      </c>
      <c r="F78" s="95">
        <f>'[1]таблица 4'!AU80</f>
        <v>84.6</v>
      </c>
      <c r="G78" s="65">
        <f t="shared" si="4"/>
        <v>0</v>
      </c>
    </row>
    <row r="79" spans="1:7" ht="15" x14ac:dyDescent="0.2">
      <c r="A79" s="63">
        <f t="shared" si="3"/>
        <v>68</v>
      </c>
      <c r="B79" s="107" t="s">
        <v>751</v>
      </c>
      <c r="C79" s="64"/>
      <c r="D79" s="119" t="s">
        <v>697</v>
      </c>
      <c r="E79" s="68">
        <v>96.3</v>
      </c>
      <c r="F79" s="95">
        <f>'[1]таблица 4'!AU81</f>
        <v>96.3</v>
      </c>
      <c r="G79" s="65">
        <f t="shared" si="4"/>
        <v>0</v>
      </c>
    </row>
    <row r="80" spans="1:7" ht="15" x14ac:dyDescent="0.2">
      <c r="A80" s="110"/>
      <c r="B80" s="108" t="s">
        <v>752</v>
      </c>
      <c r="C80" s="110"/>
      <c r="D80" s="119"/>
      <c r="E80" s="111"/>
      <c r="F80" s="95"/>
      <c r="G80" s="65">
        <f t="shared" si="4"/>
        <v>0</v>
      </c>
    </row>
    <row r="81" spans="1:7" ht="15" x14ac:dyDescent="0.2">
      <c r="A81" s="63">
        <f>A79+1</f>
        <v>69</v>
      </c>
      <c r="B81" s="112" t="s">
        <v>753</v>
      </c>
      <c r="C81" s="64"/>
      <c r="D81" s="119" t="s">
        <v>680</v>
      </c>
      <c r="E81" s="68">
        <v>236.1</v>
      </c>
      <c r="F81" s="95">
        <f>'[1]таблица 4'!AU83</f>
        <v>236.1</v>
      </c>
      <c r="G81" s="65">
        <f t="shared" si="4"/>
        <v>0</v>
      </c>
    </row>
    <row r="82" spans="1:7" ht="15" x14ac:dyDescent="0.2">
      <c r="A82" s="63">
        <f>A81+1</f>
        <v>70</v>
      </c>
      <c r="B82" s="112" t="s">
        <v>754</v>
      </c>
      <c r="C82" s="64"/>
      <c r="D82" s="119" t="s">
        <v>680</v>
      </c>
      <c r="E82" s="68">
        <v>206.2</v>
      </c>
      <c r="F82" s="95">
        <f>'[1]таблица 4'!AU84</f>
        <v>206.2</v>
      </c>
      <c r="G82" s="65">
        <f t="shared" si="4"/>
        <v>0</v>
      </c>
    </row>
    <row r="83" spans="1:7" ht="15" x14ac:dyDescent="0.2">
      <c r="A83" s="63">
        <f>A82+1</f>
        <v>71</v>
      </c>
      <c r="B83" s="112" t="s">
        <v>755</v>
      </c>
      <c r="C83" s="110"/>
      <c r="D83" s="119" t="s">
        <v>680</v>
      </c>
      <c r="E83" s="68">
        <v>167.2</v>
      </c>
      <c r="F83" s="95">
        <f>'[1]таблица 4'!AU85</f>
        <v>167.2</v>
      </c>
      <c r="G83" s="65">
        <f t="shared" si="4"/>
        <v>0</v>
      </c>
    </row>
    <row r="84" spans="1:7" ht="15" x14ac:dyDescent="0.2">
      <c r="A84" s="63">
        <f>A83+1</f>
        <v>72</v>
      </c>
      <c r="B84" s="107" t="s">
        <v>756</v>
      </c>
      <c r="C84" s="70"/>
      <c r="D84" s="119" t="s">
        <v>680</v>
      </c>
      <c r="E84" s="68">
        <v>151</v>
      </c>
      <c r="F84" s="95">
        <f>'[1]таблица 4'!AU86</f>
        <v>151</v>
      </c>
      <c r="G84" s="65">
        <f t="shared" si="4"/>
        <v>0</v>
      </c>
    </row>
    <row r="85" spans="1:7" ht="15" x14ac:dyDescent="0.2">
      <c r="A85" s="63">
        <f>A84+1</f>
        <v>73</v>
      </c>
      <c r="B85" s="107" t="s">
        <v>757</v>
      </c>
      <c r="C85" s="70"/>
      <c r="D85" s="119" t="s">
        <v>680</v>
      </c>
      <c r="E85" s="68">
        <v>123.9</v>
      </c>
      <c r="F85" s="95">
        <f>'[1]таблица 4'!AU87</f>
        <v>123.9</v>
      </c>
      <c r="G85" s="65">
        <f t="shared" si="4"/>
        <v>0</v>
      </c>
    </row>
    <row r="86" spans="1:7" ht="15" x14ac:dyDescent="0.2">
      <c r="A86" s="63">
        <f>A85+1</f>
        <v>74</v>
      </c>
      <c r="B86" s="107" t="s">
        <v>758</v>
      </c>
      <c r="C86" s="70"/>
      <c r="D86" s="119" t="s">
        <v>680</v>
      </c>
      <c r="E86" s="68">
        <v>124.8</v>
      </c>
      <c r="F86" s="95">
        <f>'[1]таблица 4'!AU88</f>
        <v>124.8</v>
      </c>
      <c r="G86" s="65">
        <f t="shared" si="4"/>
        <v>0</v>
      </c>
    </row>
    <row r="87" spans="1:7" ht="15" x14ac:dyDescent="0.2">
      <c r="A87" s="71">
        <f t="shared" ref="A87:A122" si="5">A86+1</f>
        <v>75</v>
      </c>
      <c r="B87" s="107" t="s">
        <v>759</v>
      </c>
      <c r="C87" s="64"/>
      <c r="D87" s="119" t="s">
        <v>680</v>
      </c>
      <c r="E87" s="68">
        <v>59.4</v>
      </c>
      <c r="F87" s="95">
        <f>'[1]таблица 4'!AU89</f>
        <v>59.4</v>
      </c>
      <c r="G87" s="65">
        <f t="shared" si="4"/>
        <v>0</v>
      </c>
    </row>
    <row r="88" spans="1:7" ht="15" x14ac:dyDescent="0.2">
      <c r="A88" s="71">
        <f t="shared" si="5"/>
        <v>76</v>
      </c>
      <c r="B88" s="113" t="s">
        <v>760</v>
      </c>
      <c r="C88" s="64"/>
      <c r="D88" s="119" t="s">
        <v>680</v>
      </c>
      <c r="E88" s="68">
        <v>165</v>
      </c>
      <c r="F88" s="95">
        <f>'[1]таблица 4'!AU90</f>
        <v>165</v>
      </c>
      <c r="G88" s="65">
        <f t="shared" si="4"/>
        <v>0</v>
      </c>
    </row>
    <row r="89" spans="1:7" ht="15" x14ac:dyDescent="0.2">
      <c r="A89" s="71">
        <f t="shared" si="5"/>
        <v>77</v>
      </c>
      <c r="B89" s="113" t="s">
        <v>761</v>
      </c>
      <c r="C89" s="64"/>
      <c r="D89" s="119" t="s">
        <v>680</v>
      </c>
      <c r="E89" s="68">
        <v>172.1</v>
      </c>
      <c r="F89" s="95">
        <f>'[1]таблица 4'!AU91</f>
        <v>172.1</v>
      </c>
      <c r="G89" s="65">
        <f t="shared" si="4"/>
        <v>0</v>
      </c>
    </row>
    <row r="90" spans="1:7" ht="15" x14ac:dyDescent="0.2">
      <c r="A90" s="71">
        <f t="shared" si="5"/>
        <v>78</v>
      </c>
      <c r="B90" s="107" t="s">
        <v>762</v>
      </c>
      <c r="C90" s="64"/>
      <c r="D90" s="119" t="s">
        <v>680</v>
      </c>
      <c r="E90" s="68">
        <v>141.80000000000001</v>
      </c>
      <c r="F90" s="95">
        <f>'[1]таблица 4'!AU92</f>
        <v>141.80000000000001</v>
      </c>
      <c r="G90" s="65">
        <f t="shared" si="4"/>
        <v>0</v>
      </c>
    </row>
    <row r="91" spans="1:7" ht="15" x14ac:dyDescent="0.2">
      <c r="A91" s="71">
        <f t="shared" si="5"/>
        <v>79</v>
      </c>
      <c r="B91" s="107" t="s">
        <v>763</v>
      </c>
      <c r="C91" s="72"/>
      <c r="D91" s="119" t="s">
        <v>680</v>
      </c>
      <c r="E91" s="68">
        <v>166.7</v>
      </c>
      <c r="F91" s="95">
        <f>'[1]таблица 4'!AU93</f>
        <v>166.7</v>
      </c>
      <c r="G91" s="65">
        <f t="shared" si="4"/>
        <v>0</v>
      </c>
    </row>
    <row r="92" spans="1:7" ht="15" x14ac:dyDescent="0.2">
      <c r="A92" s="71">
        <f t="shared" si="5"/>
        <v>80</v>
      </c>
      <c r="B92" s="107" t="s">
        <v>764</v>
      </c>
      <c r="C92" s="72"/>
      <c r="D92" s="119" t="s">
        <v>680</v>
      </c>
      <c r="E92" s="68">
        <v>216.7</v>
      </c>
      <c r="F92" s="95">
        <f>'[1]таблица 4'!AU94</f>
        <v>216.7</v>
      </c>
      <c r="G92" s="65">
        <f t="shared" si="4"/>
        <v>0</v>
      </c>
    </row>
    <row r="93" spans="1:7" ht="15" x14ac:dyDescent="0.2">
      <c r="A93" s="71">
        <f t="shared" si="5"/>
        <v>81</v>
      </c>
      <c r="B93" s="107" t="s">
        <v>765</v>
      </c>
      <c r="C93" s="64"/>
      <c r="D93" s="119" t="s">
        <v>680</v>
      </c>
      <c r="E93" s="68">
        <v>194.4</v>
      </c>
      <c r="F93" s="95">
        <f>'[1]таблица 4'!AU95</f>
        <v>194.4</v>
      </c>
      <c r="G93" s="65">
        <f t="shared" si="4"/>
        <v>0</v>
      </c>
    </row>
    <row r="94" spans="1:7" ht="15" x14ac:dyDescent="0.2">
      <c r="A94" s="71">
        <f t="shared" si="5"/>
        <v>82</v>
      </c>
      <c r="B94" s="113" t="s">
        <v>766</v>
      </c>
      <c r="C94" s="64"/>
      <c r="D94" s="119" t="s">
        <v>680</v>
      </c>
      <c r="E94" s="68">
        <v>147.80000000000001</v>
      </c>
      <c r="F94" s="95">
        <f>'[1]таблица 4'!AU96</f>
        <v>147.80000000000001</v>
      </c>
      <c r="G94" s="65">
        <f t="shared" si="4"/>
        <v>0</v>
      </c>
    </row>
    <row r="95" spans="1:7" ht="25.5" x14ac:dyDescent="0.2">
      <c r="A95" s="71">
        <f t="shared" si="5"/>
        <v>83</v>
      </c>
      <c r="B95" s="113" t="s">
        <v>767</v>
      </c>
      <c r="C95" s="64"/>
      <c r="D95" s="119" t="s">
        <v>680</v>
      </c>
      <c r="E95" s="68">
        <v>159.69999999999999</v>
      </c>
      <c r="F95" s="95">
        <f>'[1]таблица 4'!AU97</f>
        <v>159.69999999999999</v>
      </c>
      <c r="G95" s="65">
        <f t="shared" si="4"/>
        <v>0</v>
      </c>
    </row>
    <row r="96" spans="1:7" ht="15" x14ac:dyDescent="0.2">
      <c r="A96" s="71">
        <f t="shared" si="5"/>
        <v>84</v>
      </c>
      <c r="B96" s="113" t="s">
        <v>768</v>
      </c>
      <c r="C96" s="64"/>
      <c r="D96" s="119" t="s">
        <v>680</v>
      </c>
      <c r="E96" s="68">
        <v>199.1</v>
      </c>
      <c r="F96" s="95">
        <f>'[1]таблица 4'!AU98</f>
        <v>199.1</v>
      </c>
      <c r="G96" s="65">
        <f t="shared" si="4"/>
        <v>0</v>
      </c>
    </row>
    <row r="97" spans="1:7" ht="25.5" x14ac:dyDescent="0.2">
      <c r="A97" s="71">
        <f t="shared" si="5"/>
        <v>85</v>
      </c>
      <c r="B97" s="113" t="s">
        <v>769</v>
      </c>
      <c r="C97" s="72"/>
      <c r="D97" s="119" t="s">
        <v>680</v>
      </c>
      <c r="E97" s="68">
        <v>199.2</v>
      </c>
      <c r="F97" s="95">
        <f>'[1]таблица 4'!AU99</f>
        <v>199.2</v>
      </c>
      <c r="G97" s="65">
        <f t="shared" si="4"/>
        <v>0</v>
      </c>
    </row>
    <row r="98" spans="1:7" ht="15" x14ac:dyDescent="0.2">
      <c r="A98" s="71">
        <f t="shared" si="5"/>
        <v>86</v>
      </c>
      <c r="B98" s="113" t="s">
        <v>770</v>
      </c>
      <c r="C98" s="72"/>
      <c r="D98" s="119" t="s">
        <v>680</v>
      </c>
      <c r="E98" s="68">
        <v>180.7</v>
      </c>
      <c r="F98" s="95">
        <f>'[1]таблица 4'!AU100</f>
        <v>180.7</v>
      </c>
      <c r="G98" s="65">
        <f t="shared" si="4"/>
        <v>0</v>
      </c>
    </row>
    <row r="99" spans="1:7" ht="15" x14ac:dyDescent="0.2">
      <c r="A99" s="71">
        <f t="shared" si="5"/>
        <v>87</v>
      </c>
      <c r="B99" s="113" t="s">
        <v>771</v>
      </c>
      <c r="C99" s="72"/>
      <c r="D99" s="119" t="s">
        <v>680</v>
      </c>
      <c r="E99" s="68">
        <v>93.1</v>
      </c>
      <c r="F99" s="95">
        <f>'[1]таблица 4'!AU101</f>
        <v>93.1</v>
      </c>
      <c r="G99" s="65">
        <f t="shared" si="4"/>
        <v>0</v>
      </c>
    </row>
    <row r="100" spans="1:7" ht="15" x14ac:dyDescent="0.2">
      <c r="A100" s="71"/>
      <c r="B100" s="114" t="s">
        <v>72</v>
      </c>
      <c r="C100" s="72"/>
      <c r="D100" s="119"/>
      <c r="E100" s="68"/>
      <c r="F100" s="95"/>
      <c r="G100" s="65">
        <f t="shared" si="4"/>
        <v>0</v>
      </c>
    </row>
    <row r="101" spans="1:7" ht="25.5" x14ac:dyDescent="0.2">
      <c r="A101" s="71">
        <f>A99+1</f>
        <v>88</v>
      </c>
      <c r="B101" s="113" t="s">
        <v>772</v>
      </c>
      <c r="C101" s="72"/>
      <c r="D101" s="119" t="s">
        <v>104</v>
      </c>
      <c r="E101" s="68">
        <v>40.4</v>
      </c>
      <c r="F101" s="95">
        <f>'[1]таблица 4'!AU103</f>
        <v>40.4</v>
      </c>
      <c r="G101" s="65">
        <f t="shared" si="4"/>
        <v>0</v>
      </c>
    </row>
    <row r="102" spans="1:7" ht="15" x14ac:dyDescent="0.2">
      <c r="A102" s="71">
        <f t="shared" si="5"/>
        <v>89</v>
      </c>
      <c r="B102" s="107" t="s">
        <v>773</v>
      </c>
      <c r="C102" s="72"/>
      <c r="D102" s="119" t="s">
        <v>104</v>
      </c>
      <c r="E102" s="68">
        <v>44.8</v>
      </c>
      <c r="F102" s="95">
        <f>'[1]таблица 4'!AU104</f>
        <v>44.8</v>
      </c>
      <c r="G102" s="65">
        <f t="shared" si="4"/>
        <v>0</v>
      </c>
    </row>
    <row r="103" spans="1:7" ht="25.5" x14ac:dyDescent="0.2">
      <c r="A103" s="71">
        <f t="shared" si="5"/>
        <v>90</v>
      </c>
      <c r="B103" s="113" t="s">
        <v>774</v>
      </c>
      <c r="C103" s="97"/>
      <c r="D103" s="119" t="s">
        <v>104</v>
      </c>
      <c r="E103" s="68">
        <v>34.799999999999997</v>
      </c>
      <c r="F103" s="95">
        <f>'[1]таблица 4'!AU105</f>
        <v>34.799999999999997</v>
      </c>
      <c r="G103" s="65"/>
    </row>
    <row r="104" spans="1:7" ht="25.5" x14ac:dyDescent="0.2">
      <c r="A104" s="71">
        <f t="shared" si="5"/>
        <v>91</v>
      </c>
      <c r="B104" s="113" t="s">
        <v>775</v>
      </c>
      <c r="C104" s="72"/>
      <c r="D104" s="119" t="s">
        <v>104</v>
      </c>
      <c r="E104" s="68">
        <v>34.200000000000003</v>
      </c>
      <c r="F104" s="95">
        <f>'[1]таблица 4'!AU106</f>
        <v>34.200000000000003</v>
      </c>
      <c r="G104" s="65">
        <f t="shared" si="4"/>
        <v>0</v>
      </c>
    </row>
    <row r="105" spans="1:7" ht="15" x14ac:dyDescent="0.2">
      <c r="A105" s="71">
        <f t="shared" si="5"/>
        <v>92</v>
      </c>
      <c r="B105" s="113" t="s">
        <v>776</v>
      </c>
      <c r="C105" s="64"/>
      <c r="D105" s="119" t="s">
        <v>104</v>
      </c>
      <c r="E105" s="68">
        <v>15.5</v>
      </c>
      <c r="F105" s="95">
        <f>'[1]таблица 4'!AU107</f>
        <v>15.5</v>
      </c>
      <c r="G105" s="65">
        <f t="shared" si="4"/>
        <v>0</v>
      </c>
    </row>
    <row r="106" spans="1:7" ht="15" x14ac:dyDescent="0.2">
      <c r="A106" s="71">
        <f t="shared" si="5"/>
        <v>93</v>
      </c>
      <c r="B106" s="113" t="s">
        <v>777</v>
      </c>
      <c r="C106" s="64"/>
      <c r="D106" s="119" t="s">
        <v>104</v>
      </c>
      <c r="E106" s="68">
        <v>40.200000000000003</v>
      </c>
      <c r="F106" s="95">
        <f>'[1]таблица 4'!AU108</f>
        <v>40.200000000000003</v>
      </c>
      <c r="G106" s="65">
        <f t="shared" si="4"/>
        <v>0</v>
      </c>
    </row>
    <row r="107" spans="1:7" ht="15" x14ac:dyDescent="0.2">
      <c r="A107" s="71">
        <f t="shared" si="5"/>
        <v>94</v>
      </c>
      <c r="B107" s="107" t="s">
        <v>778</v>
      </c>
      <c r="C107" s="72"/>
      <c r="D107" s="119" t="s">
        <v>680</v>
      </c>
      <c r="E107" s="68">
        <v>136.9</v>
      </c>
      <c r="F107" s="95">
        <f>'[1]таблица 4'!AU109</f>
        <v>136.9</v>
      </c>
      <c r="G107" s="65">
        <f t="shared" si="4"/>
        <v>0</v>
      </c>
    </row>
    <row r="108" spans="1:7" ht="15" x14ac:dyDescent="0.2">
      <c r="A108" s="71">
        <f t="shared" si="5"/>
        <v>95</v>
      </c>
      <c r="B108" s="113" t="s">
        <v>779</v>
      </c>
      <c r="C108" s="72"/>
      <c r="D108" s="119" t="s">
        <v>104</v>
      </c>
      <c r="E108" s="68">
        <v>67.2</v>
      </c>
      <c r="F108" s="95">
        <f>'[1]таблица 4'!AU110</f>
        <v>67.2</v>
      </c>
      <c r="G108" s="65">
        <f t="shared" si="4"/>
        <v>0</v>
      </c>
    </row>
    <row r="109" spans="1:7" ht="15" x14ac:dyDescent="0.2">
      <c r="A109" s="71">
        <f t="shared" si="5"/>
        <v>96</v>
      </c>
      <c r="B109" s="113" t="s">
        <v>780</v>
      </c>
      <c r="C109" s="72"/>
      <c r="D109" s="119" t="s">
        <v>680</v>
      </c>
      <c r="E109" s="68">
        <v>197.7</v>
      </c>
      <c r="F109" s="95">
        <f>'[1]таблица 4'!AU111</f>
        <v>197.7</v>
      </c>
      <c r="G109" s="65">
        <f t="shared" si="4"/>
        <v>0</v>
      </c>
    </row>
    <row r="110" spans="1:7" ht="15" x14ac:dyDescent="0.2">
      <c r="A110" s="71">
        <f t="shared" si="5"/>
        <v>97</v>
      </c>
      <c r="B110" s="113" t="s">
        <v>781</v>
      </c>
      <c r="C110" s="64"/>
      <c r="D110" s="119" t="s">
        <v>104</v>
      </c>
      <c r="E110" s="68">
        <v>46</v>
      </c>
      <c r="F110" s="95">
        <f>'[1]таблица 4'!AU112</f>
        <v>46</v>
      </c>
      <c r="G110" s="65">
        <f t="shared" si="4"/>
        <v>0</v>
      </c>
    </row>
    <row r="111" spans="1:7" ht="15" x14ac:dyDescent="0.2">
      <c r="A111" s="71">
        <f t="shared" si="5"/>
        <v>98</v>
      </c>
      <c r="B111" s="107" t="s">
        <v>782</v>
      </c>
      <c r="C111" s="72"/>
      <c r="D111" s="119" t="s">
        <v>680</v>
      </c>
      <c r="E111" s="68">
        <v>193.9</v>
      </c>
      <c r="F111" s="95">
        <f>'[1]таблица 4'!AU113</f>
        <v>193.9</v>
      </c>
      <c r="G111" s="65">
        <f t="shared" si="4"/>
        <v>0</v>
      </c>
    </row>
    <row r="112" spans="1:7" ht="15" x14ac:dyDescent="0.2">
      <c r="A112" s="71">
        <f t="shared" si="5"/>
        <v>99</v>
      </c>
      <c r="B112" s="107" t="s">
        <v>783</v>
      </c>
      <c r="C112" s="72"/>
      <c r="D112" s="119" t="s">
        <v>510</v>
      </c>
      <c r="E112" s="68">
        <v>50.7</v>
      </c>
      <c r="F112" s="95">
        <f>'[1]таблица 4'!AU114</f>
        <v>50.7</v>
      </c>
      <c r="G112" s="65">
        <f t="shared" si="4"/>
        <v>0</v>
      </c>
    </row>
    <row r="113" spans="1:7" ht="15" x14ac:dyDescent="0.2">
      <c r="A113" s="71">
        <f t="shared" si="5"/>
        <v>100</v>
      </c>
      <c r="B113" s="107" t="s">
        <v>784</v>
      </c>
      <c r="C113" s="72"/>
      <c r="D113" s="119" t="s">
        <v>785</v>
      </c>
      <c r="E113" s="68">
        <v>13.2</v>
      </c>
      <c r="F113" s="95">
        <f>'[1]таблица 4'!AU115</f>
        <v>13.2</v>
      </c>
      <c r="G113" s="65">
        <f t="shared" si="4"/>
        <v>0</v>
      </c>
    </row>
    <row r="114" spans="1:7" ht="15" x14ac:dyDescent="0.2">
      <c r="A114" s="71">
        <f t="shared" si="5"/>
        <v>101</v>
      </c>
      <c r="B114" s="107" t="s">
        <v>786</v>
      </c>
      <c r="C114" s="64"/>
      <c r="D114" s="119" t="s">
        <v>680</v>
      </c>
      <c r="E114" s="68">
        <v>325.7</v>
      </c>
      <c r="F114" s="95">
        <f>'[1]таблица 4'!AU116</f>
        <v>325.7</v>
      </c>
      <c r="G114" s="65">
        <f t="shared" si="4"/>
        <v>0</v>
      </c>
    </row>
    <row r="115" spans="1:7" ht="15" x14ac:dyDescent="0.2">
      <c r="A115" s="71">
        <f t="shared" si="5"/>
        <v>102</v>
      </c>
      <c r="B115" s="107" t="s">
        <v>787</v>
      </c>
      <c r="C115" s="64"/>
      <c r="D115" s="119" t="s">
        <v>510</v>
      </c>
      <c r="E115" s="68">
        <v>71.5</v>
      </c>
      <c r="F115" s="95">
        <f>'[1]таблица 4'!AU117</f>
        <v>71.5</v>
      </c>
      <c r="G115" s="65">
        <f t="shared" si="4"/>
        <v>0</v>
      </c>
    </row>
    <row r="116" spans="1:7" ht="15" x14ac:dyDescent="0.2">
      <c r="A116" s="71">
        <f t="shared" si="5"/>
        <v>103</v>
      </c>
      <c r="B116" s="107" t="s">
        <v>788</v>
      </c>
      <c r="C116" s="64"/>
      <c r="D116" s="119" t="s">
        <v>680</v>
      </c>
      <c r="E116" s="68">
        <v>68.599999999999994</v>
      </c>
      <c r="F116" s="95">
        <f>'[1]таблица 4'!AU118</f>
        <v>68.599999999999994</v>
      </c>
      <c r="G116" s="65">
        <f t="shared" si="4"/>
        <v>0</v>
      </c>
    </row>
    <row r="117" spans="1:7" ht="15" x14ac:dyDescent="0.2">
      <c r="A117" s="71">
        <f t="shared" si="5"/>
        <v>104</v>
      </c>
      <c r="B117" s="107" t="s">
        <v>789</v>
      </c>
      <c r="C117" s="64"/>
      <c r="D117" s="119" t="s">
        <v>510</v>
      </c>
      <c r="E117" s="68">
        <v>15.5</v>
      </c>
      <c r="F117" s="95">
        <f>'[1]таблица 4'!AU119</f>
        <v>15.5</v>
      </c>
      <c r="G117" s="65">
        <f t="shared" si="4"/>
        <v>0</v>
      </c>
    </row>
    <row r="118" spans="1:7" ht="15" x14ac:dyDescent="0.2">
      <c r="A118" s="71">
        <f t="shared" si="5"/>
        <v>105</v>
      </c>
      <c r="B118" s="113" t="s">
        <v>790</v>
      </c>
      <c r="C118" s="64"/>
      <c r="D118" s="119" t="s">
        <v>680</v>
      </c>
      <c r="E118" s="68">
        <v>356.9</v>
      </c>
      <c r="F118" s="95">
        <f>'[1]таблица 4'!AU120</f>
        <v>356.9</v>
      </c>
      <c r="G118" s="65">
        <f t="shared" si="4"/>
        <v>0</v>
      </c>
    </row>
    <row r="119" spans="1:7" ht="15" x14ac:dyDescent="0.2">
      <c r="A119" s="71">
        <f t="shared" si="5"/>
        <v>106</v>
      </c>
      <c r="B119" s="113" t="s">
        <v>791</v>
      </c>
      <c r="C119" s="64"/>
      <c r="D119" s="119" t="s">
        <v>680</v>
      </c>
      <c r="E119" s="68">
        <v>348.5</v>
      </c>
      <c r="F119" s="95">
        <f>'[1]таблица 4'!AU121</f>
        <v>348.5</v>
      </c>
      <c r="G119" s="65">
        <f t="shared" si="4"/>
        <v>0</v>
      </c>
    </row>
    <row r="120" spans="1:7" ht="15" x14ac:dyDescent="0.2">
      <c r="A120" s="71">
        <f t="shared" si="5"/>
        <v>107</v>
      </c>
      <c r="B120" s="113" t="s">
        <v>792</v>
      </c>
      <c r="C120" s="64"/>
      <c r="D120" s="119" t="s">
        <v>680</v>
      </c>
      <c r="E120" s="68">
        <v>354.5</v>
      </c>
      <c r="F120" s="95">
        <f>'[1]таблица 4'!AU122</f>
        <v>354.5</v>
      </c>
      <c r="G120" s="65">
        <f t="shared" si="4"/>
        <v>0</v>
      </c>
    </row>
    <row r="121" spans="1:7" ht="15" x14ac:dyDescent="0.2">
      <c r="A121" s="71">
        <f t="shared" si="5"/>
        <v>108</v>
      </c>
      <c r="B121" s="113" t="s">
        <v>793</v>
      </c>
      <c r="C121" s="72"/>
      <c r="D121" s="119" t="s">
        <v>680</v>
      </c>
      <c r="E121" s="68">
        <v>283.5</v>
      </c>
      <c r="F121" s="95">
        <f>'[1]таблица 4'!AU123</f>
        <v>283.5</v>
      </c>
      <c r="G121" s="65">
        <f t="shared" si="4"/>
        <v>0</v>
      </c>
    </row>
    <row r="122" spans="1:7" ht="15" x14ac:dyDescent="0.2">
      <c r="A122" s="71">
        <f t="shared" si="5"/>
        <v>109</v>
      </c>
      <c r="B122" s="113" t="s">
        <v>794</v>
      </c>
      <c r="C122" s="72"/>
      <c r="D122" s="119" t="s">
        <v>680</v>
      </c>
      <c r="E122" s="68">
        <v>316.3</v>
      </c>
      <c r="F122" s="95">
        <f>'[1]таблица 4'!AU124</f>
        <v>316.3</v>
      </c>
      <c r="G122" s="65">
        <f t="shared" si="4"/>
        <v>0</v>
      </c>
    </row>
    <row r="123" spans="1:7" ht="15" x14ac:dyDescent="0.2">
      <c r="A123" s="63"/>
      <c r="B123" s="114" t="s">
        <v>73</v>
      </c>
      <c r="C123" s="72"/>
      <c r="D123" s="119"/>
      <c r="E123" s="68"/>
      <c r="F123" s="95"/>
      <c r="G123" s="65">
        <f t="shared" si="4"/>
        <v>0</v>
      </c>
    </row>
    <row r="124" spans="1:7" ht="15" x14ac:dyDescent="0.2">
      <c r="A124" s="63">
        <f>A122+1</f>
        <v>110</v>
      </c>
      <c r="B124" s="107" t="s">
        <v>795</v>
      </c>
      <c r="C124" s="72"/>
      <c r="D124" s="119" t="s">
        <v>796</v>
      </c>
      <c r="E124" s="68">
        <v>45.3</v>
      </c>
      <c r="F124" s="95">
        <f>'[1]таблица 4'!AU126</f>
        <v>45.3</v>
      </c>
      <c r="G124" s="65">
        <f t="shared" si="4"/>
        <v>0</v>
      </c>
    </row>
    <row r="125" spans="1:7" ht="15" x14ac:dyDescent="0.2">
      <c r="A125" s="63">
        <f>A124+1</f>
        <v>111</v>
      </c>
      <c r="B125" s="107" t="s">
        <v>797</v>
      </c>
      <c r="C125" s="72"/>
      <c r="D125" s="119" t="s">
        <v>796</v>
      </c>
      <c r="E125" s="68">
        <v>39.799999999999997</v>
      </c>
      <c r="F125" s="95">
        <f>'[1]таблица 4'!AU127</f>
        <v>39.799999999999997</v>
      </c>
      <c r="G125" s="65">
        <f t="shared" si="4"/>
        <v>0</v>
      </c>
    </row>
    <row r="126" spans="1:7" ht="15" x14ac:dyDescent="0.2">
      <c r="A126" s="97"/>
      <c r="B126" s="108" t="s">
        <v>74</v>
      </c>
      <c r="C126" s="97"/>
      <c r="D126" s="119"/>
      <c r="E126" s="111"/>
      <c r="F126" s="95"/>
      <c r="G126" s="65">
        <f t="shared" si="4"/>
        <v>0</v>
      </c>
    </row>
    <row r="127" spans="1:7" ht="15" x14ac:dyDescent="0.2">
      <c r="A127" s="63">
        <f>A125+1</f>
        <v>112</v>
      </c>
      <c r="B127" s="107" t="s">
        <v>798</v>
      </c>
      <c r="C127" s="64"/>
      <c r="D127" s="119" t="s">
        <v>799</v>
      </c>
      <c r="E127" s="68">
        <v>71.7</v>
      </c>
      <c r="F127" s="95">
        <f>'[1]таблица 4'!AU129</f>
        <v>71.7</v>
      </c>
      <c r="G127" s="65">
        <f t="shared" si="4"/>
        <v>0</v>
      </c>
    </row>
    <row r="128" spans="1:7" ht="15" x14ac:dyDescent="0.2">
      <c r="A128" s="63">
        <f>A127+1</f>
        <v>113</v>
      </c>
      <c r="B128" s="107" t="s">
        <v>800</v>
      </c>
      <c r="C128" s="64"/>
      <c r="D128" s="119" t="s">
        <v>799</v>
      </c>
      <c r="E128" s="68">
        <v>317.89999999999998</v>
      </c>
      <c r="F128" s="95">
        <f>'[1]таблица 4'!AU130</f>
        <v>317.89999999999998</v>
      </c>
      <c r="G128" s="65">
        <f t="shared" si="4"/>
        <v>0</v>
      </c>
    </row>
    <row r="129" spans="1:7" ht="15" x14ac:dyDescent="0.2">
      <c r="A129" s="97"/>
      <c r="B129" s="108" t="s">
        <v>801</v>
      </c>
      <c r="C129" s="97"/>
      <c r="D129" s="119"/>
      <c r="E129" s="111"/>
      <c r="F129" s="95"/>
      <c r="G129" s="65">
        <f t="shared" si="4"/>
        <v>0</v>
      </c>
    </row>
    <row r="130" spans="1:7" ht="15" x14ac:dyDescent="0.2">
      <c r="A130" s="63">
        <f>A128+1</f>
        <v>114</v>
      </c>
      <c r="B130" s="107" t="s">
        <v>802</v>
      </c>
      <c r="C130" s="64"/>
      <c r="D130" s="119" t="s">
        <v>680</v>
      </c>
      <c r="E130" s="68">
        <v>52.8</v>
      </c>
      <c r="F130" s="95">
        <f>'[1]таблица 4'!AU132</f>
        <v>52.8</v>
      </c>
      <c r="G130" s="65">
        <f t="shared" si="4"/>
        <v>0</v>
      </c>
    </row>
    <row r="131" spans="1:7" ht="15" x14ac:dyDescent="0.2">
      <c r="A131" s="63">
        <f>A130+1</f>
        <v>115</v>
      </c>
      <c r="B131" s="107" t="s">
        <v>803</v>
      </c>
      <c r="C131" s="64"/>
      <c r="D131" s="119" t="s">
        <v>680</v>
      </c>
      <c r="E131" s="68">
        <v>39.5</v>
      </c>
      <c r="F131" s="95">
        <f>'[1]таблица 4'!AU133</f>
        <v>39.5</v>
      </c>
      <c r="G131" s="65">
        <f t="shared" si="4"/>
        <v>0</v>
      </c>
    </row>
    <row r="132" spans="1:7" ht="15" x14ac:dyDescent="0.2">
      <c r="A132" s="63">
        <f>A131+1</f>
        <v>116</v>
      </c>
      <c r="B132" s="107" t="s">
        <v>804</v>
      </c>
      <c r="C132" s="97"/>
      <c r="D132" s="119" t="s">
        <v>680</v>
      </c>
      <c r="E132" s="68">
        <v>47.4</v>
      </c>
      <c r="F132" s="95">
        <f>'[1]таблица 4'!AU134</f>
        <v>47.4</v>
      </c>
      <c r="G132" s="65">
        <f t="shared" si="4"/>
        <v>0</v>
      </c>
    </row>
    <row r="133" spans="1:7" ht="15" x14ac:dyDescent="0.2">
      <c r="A133" s="63"/>
      <c r="B133" s="108" t="s">
        <v>76</v>
      </c>
      <c r="C133" s="64"/>
      <c r="D133" s="119"/>
      <c r="E133" s="68"/>
      <c r="F133" s="95"/>
      <c r="G133" s="65">
        <f t="shared" si="4"/>
        <v>0</v>
      </c>
    </row>
    <row r="134" spans="1:7" ht="15" x14ac:dyDescent="0.2">
      <c r="A134" s="63">
        <f>A132+1</f>
        <v>117</v>
      </c>
      <c r="B134" s="107" t="s">
        <v>805</v>
      </c>
      <c r="C134" s="110"/>
      <c r="D134" s="119" t="s">
        <v>680</v>
      </c>
      <c r="E134" s="68">
        <v>39.1</v>
      </c>
      <c r="F134" s="95">
        <f>'[1]таблица 4'!AU136</f>
        <v>39.1</v>
      </c>
      <c r="G134" s="65">
        <f t="shared" si="4"/>
        <v>0</v>
      </c>
    </row>
    <row r="135" spans="1:7" ht="15" x14ac:dyDescent="0.2">
      <c r="A135" s="63">
        <f>A134+1</f>
        <v>118</v>
      </c>
      <c r="B135" s="107" t="s">
        <v>806</v>
      </c>
      <c r="C135" s="64"/>
      <c r="D135" s="119" t="s">
        <v>680</v>
      </c>
      <c r="E135" s="68">
        <v>11.2</v>
      </c>
      <c r="F135" s="95">
        <f>'[1]таблица 4'!AU137</f>
        <v>11.2</v>
      </c>
      <c r="G135" s="65">
        <f t="shared" ref="G135:G186" si="6">F135-E135</f>
        <v>0</v>
      </c>
    </row>
    <row r="136" spans="1:7" ht="15" x14ac:dyDescent="0.2">
      <c r="A136" s="63">
        <f t="shared" ref="A136:A149" si="7">A135+1</f>
        <v>119</v>
      </c>
      <c r="B136" s="107" t="s">
        <v>807</v>
      </c>
      <c r="C136" s="64"/>
      <c r="D136" s="119" t="s">
        <v>680</v>
      </c>
      <c r="E136" s="68">
        <v>12.4</v>
      </c>
      <c r="F136" s="95">
        <f>'[1]таблица 4'!AU138</f>
        <v>12.4</v>
      </c>
      <c r="G136" s="65">
        <f t="shared" si="6"/>
        <v>0</v>
      </c>
    </row>
    <row r="137" spans="1:7" ht="15" x14ac:dyDescent="0.2">
      <c r="A137" s="63">
        <f t="shared" si="7"/>
        <v>120</v>
      </c>
      <c r="B137" s="107" t="s">
        <v>808</v>
      </c>
      <c r="C137" s="97"/>
      <c r="D137" s="119" t="s">
        <v>680</v>
      </c>
      <c r="E137" s="68">
        <v>25.7</v>
      </c>
      <c r="F137" s="95">
        <f>'[1]таблица 4'!AU139</f>
        <v>25.7</v>
      </c>
      <c r="G137" s="65">
        <f t="shared" si="6"/>
        <v>0</v>
      </c>
    </row>
    <row r="138" spans="1:7" ht="15" x14ac:dyDescent="0.2">
      <c r="A138" s="63">
        <f t="shared" si="7"/>
        <v>121</v>
      </c>
      <c r="B138" s="107" t="s">
        <v>809</v>
      </c>
      <c r="C138" s="64"/>
      <c r="D138" s="119" t="s">
        <v>680</v>
      </c>
      <c r="E138" s="68">
        <v>20.9</v>
      </c>
      <c r="F138" s="95">
        <f>'[1]таблица 4'!AU140</f>
        <v>20.9</v>
      </c>
      <c r="G138" s="65">
        <f t="shared" si="6"/>
        <v>0</v>
      </c>
    </row>
    <row r="139" spans="1:7" ht="15" x14ac:dyDescent="0.2">
      <c r="A139" s="63">
        <f t="shared" si="7"/>
        <v>122</v>
      </c>
      <c r="B139" s="107" t="s">
        <v>810</v>
      </c>
      <c r="C139" s="64"/>
      <c r="D139" s="119" t="s">
        <v>680</v>
      </c>
      <c r="E139" s="68">
        <v>33.700000000000003</v>
      </c>
      <c r="F139" s="95">
        <f>'[1]таблица 4'!AU141</f>
        <v>33.700000000000003</v>
      </c>
      <c r="G139" s="65">
        <f t="shared" si="6"/>
        <v>0</v>
      </c>
    </row>
    <row r="140" spans="1:7" ht="15" x14ac:dyDescent="0.2">
      <c r="A140" s="63">
        <f t="shared" si="7"/>
        <v>123</v>
      </c>
      <c r="B140" s="107" t="s">
        <v>811</v>
      </c>
      <c r="C140" s="97"/>
      <c r="D140" s="119" t="s">
        <v>680</v>
      </c>
      <c r="E140" s="68">
        <v>43.8</v>
      </c>
      <c r="F140" s="95">
        <f>'[1]таблица 4'!AU142</f>
        <v>43.8</v>
      </c>
      <c r="G140" s="65">
        <f t="shared" si="6"/>
        <v>0</v>
      </c>
    </row>
    <row r="141" spans="1:7" ht="15" x14ac:dyDescent="0.2">
      <c r="A141" s="63">
        <f t="shared" si="7"/>
        <v>124</v>
      </c>
      <c r="B141" s="107" t="s">
        <v>812</v>
      </c>
      <c r="C141" s="64"/>
      <c r="D141" s="119" t="s">
        <v>680</v>
      </c>
      <c r="E141" s="68">
        <v>58</v>
      </c>
      <c r="F141" s="95">
        <f>'[1]таблица 4'!AU143</f>
        <v>58</v>
      </c>
      <c r="G141" s="65">
        <f t="shared" si="6"/>
        <v>0</v>
      </c>
    </row>
    <row r="142" spans="1:7" ht="15" x14ac:dyDescent="0.2">
      <c r="A142" s="63">
        <f t="shared" si="7"/>
        <v>125</v>
      </c>
      <c r="B142" s="107" t="s">
        <v>813</v>
      </c>
      <c r="C142" s="64"/>
      <c r="D142" s="119" t="s">
        <v>680</v>
      </c>
      <c r="E142" s="68">
        <v>27.9</v>
      </c>
      <c r="F142" s="95">
        <f>'[1]таблица 4'!AU144</f>
        <v>27.9</v>
      </c>
      <c r="G142" s="65">
        <f t="shared" si="6"/>
        <v>0</v>
      </c>
    </row>
    <row r="143" spans="1:7" ht="15" x14ac:dyDescent="0.2">
      <c r="A143" s="63">
        <f t="shared" si="7"/>
        <v>126</v>
      </c>
      <c r="B143" s="107" t="s">
        <v>814</v>
      </c>
      <c r="C143" s="64"/>
      <c r="D143" s="119" t="s">
        <v>680</v>
      </c>
      <c r="E143" s="68">
        <v>24.4</v>
      </c>
      <c r="F143" s="95">
        <f>'[1]таблица 4'!AU145</f>
        <v>24.4</v>
      </c>
      <c r="G143" s="65">
        <f t="shared" si="6"/>
        <v>0</v>
      </c>
    </row>
    <row r="144" spans="1:7" ht="15" x14ac:dyDescent="0.2">
      <c r="A144" s="63">
        <f t="shared" si="7"/>
        <v>127</v>
      </c>
      <c r="B144" s="107" t="s">
        <v>815</v>
      </c>
      <c r="C144" s="97"/>
      <c r="D144" s="119" t="s">
        <v>680</v>
      </c>
      <c r="E144" s="68">
        <v>25.4</v>
      </c>
      <c r="F144" s="95">
        <f>'[1]таблица 4'!AU146</f>
        <v>25.4</v>
      </c>
      <c r="G144" s="65">
        <f t="shared" si="6"/>
        <v>0</v>
      </c>
    </row>
    <row r="145" spans="1:7" ht="15" x14ac:dyDescent="0.2">
      <c r="A145" s="63">
        <f t="shared" si="7"/>
        <v>128</v>
      </c>
      <c r="B145" s="107" t="s">
        <v>816</v>
      </c>
      <c r="C145" s="64"/>
      <c r="D145" s="119" t="s">
        <v>680</v>
      </c>
      <c r="E145" s="68">
        <v>21</v>
      </c>
      <c r="F145" s="95">
        <f>'[1]таблица 4'!AU147</f>
        <v>21</v>
      </c>
      <c r="G145" s="65">
        <f t="shared" si="6"/>
        <v>0</v>
      </c>
    </row>
    <row r="146" spans="1:7" ht="15" x14ac:dyDescent="0.2">
      <c r="A146" s="63">
        <f t="shared" si="7"/>
        <v>129</v>
      </c>
      <c r="B146" s="107" t="s">
        <v>817</v>
      </c>
      <c r="C146" s="97"/>
      <c r="D146" s="119" t="s">
        <v>680</v>
      </c>
      <c r="E146" s="68">
        <v>31.3</v>
      </c>
      <c r="F146" s="95">
        <f>'[1]таблица 4'!AU148</f>
        <v>31.3</v>
      </c>
      <c r="G146" s="65">
        <f t="shared" si="6"/>
        <v>0</v>
      </c>
    </row>
    <row r="147" spans="1:7" ht="15" x14ac:dyDescent="0.2">
      <c r="A147" s="63">
        <f t="shared" si="7"/>
        <v>130</v>
      </c>
      <c r="B147" s="107" t="s">
        <v>818</v>
      </c>
      <c r="C147" s="64"/>
      <c r="D147" s="119" t="s">
        <v>680</v>
      </c>
      <c r="E147" s="68">
        <v>20.9</v>
      </c>
      <c r="F147" s="95">
        <f>'[1]таблица 4'!AU149</f>
        <v>20.9</v>
      </c>
      <c r="G147" s="65">
        <f t="shared" si="6"/>
        <v>0</v>
      </c>
    </row>
    <row r="148" spans="1:7" ht="15" x14ac:dyDescent="0.2">
      <c r="A148" s="63">
        <f t="shared" si="7"/>
        <v>131</v>
      </c>
      <c r="B148" s="107" t="s">
        <v>819</v>
      </c>
      <c r="C148" s="64"/>
      <c r="D148" s="119" t="s">
        <v>680</v>
      </c>
      <c r="E148" s="68">
        <v>23.8</v>
      </c>
      <c r="F148" s="95">
        <f>'[1]таблица 4'!AU150</f>
        <v>23.8</v>
      </c>
      <c r="G148" s="65">
        <f t="shared" si="6"/>
        <v>0</v>
      </c>
    </row>
    <row r="149" spans="1:7" ht="15" x14ac:dyDescent="0.2">
      <c r="A149" s="63">
        <f t="shared" si="7"/>
        <v>132</v>
      </c>
      <c r="B149" s="107" t="s">
        <v>820</v>
      </c>
      <c r="C149" s="64"/>
      <c r="D149" s="119" t="s">
        <v>680</v>
      </c>
      <c r="E149" s="68">
        <v>30.4</v>
      </c>
      <c r="F149" s="95">
        <f>'[1]таблица 4'!AU151</f>
        <v>30.4</v>
      </c>
      <c r="G149" s="65">
        <f t="shared" si="6"/>
        <v>0</v>
      </c>
    </row>
    <row r="150" spans="1:7" ht="15" x14ac:dyDescent="0.2">
      <c r="A150" s="63">
        <f>A149+1</f>
        <v>133</v>
      </c>
      <c r="B150" s="107" t="s">
        <v>821</v>
      </c>
      <c r="C150" s="64"/>
      <c r="D150" s="119" t="s">
        <v>680</v>
      </c>
      <c r="E150" s="68">
        <v>28.9</v>
      </c>
      <c r="F150" s="95">
        <f>'[1]таблица 4'!AU152</f>
        <v>28.9</v>
      </c>
      <c r="G150" s="65">
        <f t="shared" si="6"/>
        <v>0</v>
      </c>
    </row>
    <row r="151" spans="1:7" ht="15" x14ac:dyDescent="0.2">
      <c r="A151" s="63">
        <f>A150+1</f>
        <v>134</v>
      </c>
      <c r="B151" s="107" t="s">
        <v>822</v>
      </c>
      <c r="C151" s="64"/>
      <c r="D151" s="119" t="s">
        <v>680</v>
      </c>
      <c r="E151" s="68">
        <v>93.3</v>
      </c>
      <c r="F151" s="95">
        <f>'[1]таблица 4'!AU153</f>
        <v>93.3</v>
      </c>
      <c r="G151" s="65">
        <f t="shared" si="6"/>
        <v>0</v>
      </c>
    </row>
    <row r="152" spans="1:7" ht="15" x14ac:dyDescent="0.2">
      <c r="A152" s="63"/>
      <c r="B152" s="108" t="s">
        <v>77</v>
      </c>
      <c r="C152" s="64"/>
      <c r="D152" s="63"/>
      <c r="E152" s="68"/>
      <c r="F152" s="95"/>
      <c r="G152" s="65">
        <f t="shared" si="6"/>
        <v>0</v>
      </c>
    </row>
    <row r="153" spans="1:7" ht="15" x14ac:dyDescent="0.2">
      <c r="A153" s="63">
        <f>A151+1</f>
        <v>135</v>
      </c>
      <c r="B153" s="115" t="s">
        <v>823</v>
      </c>
      <c r="C153" s="64"/>
      <c r="D153" s="63" t="s">
        <v>680</v>
      </c>
      <c r="E153" s="68">
        <v>66</v>
      </c>
      <c r="F153" s="95">
        <f>'[1]таблица 4'!AU155</f>
        <v>66</v>
      </c>
      <c r="G153" s="65">
        <f t="shared" si="6"/>
        <v>0</v>
      </c>
    </row>
    <row r="154" spans="1:7" ht="15" x14ac:dyDescent="0.2">
      <c r="A154" s="63">
        <f>A153+1</f>
        <v>136</v>
      </c>
      <c r="B154" s="115" t="s">
        <v>824</v>
      </c>
      <c r="C154" s="64"/>
      <c r="D154" s="63" t="s">
        <v>680</v>
      </c>
      <c r="E154" s="68">
        <v>106.8</v>
      </c>
      <c r="F154" s="95">
        <f>'[1]таблица 4'!AU156</f>
        <v>106.8</v>
      </c>
      <c r="G154" s="65">
        <f t="shared" si="6"/>
        <v>0</v>
      </c>
    </row>
    <row r="155" spans="1:7" ht="15" x14ac:dyDescent="0.2">
      <c r="A155" s="63">
        <f t="shared" ref="A155:A160" si="8">A154+1</f>
        <v>137</v>
      </c>
      <c r="B155" s="115" t="s">
        <v>825</v>
      </c>
      <c r="C155" s="64"/>
      <c r="D155" s="63" t="s">
        <v>680</v>
      </c>
      <c r="E155" s="68">
        <v>91.2</v>
      </c>
      <c r="F155" s="95">
        <f>'[1]таблица 4'!AU157</f>
        <v>91.2</v>
      </c>
      <c r="G155" s="65">
        <f t="shared" si="6"/>
        <v>0</v>
      </c>
    </row>
    <row r="156" spans="1:7" ht="15" x14ac:dyDescent="0.2">
      <c r="A156" s="63">
        <f t="shared" si="8"/>
        <v>138</v>
      </c>
      <c r="B156" s="115" t="s">
        <v>826</v>
      </c>
      <c r="C156" s="64"/>
      <c r="D156" s="63" t="s">
        <v>680</v>
      </c>
      <c r="E156" s="68">
        <v>84.9</v>
      </c>
      <c r="F156" s="95">
        <f>'[1]таблица 4'!AU158</f>
        <v>84.9</v>
      </c>
      <c r="G156" s="65">
        <f t="shared" si="6"/>
        <v>0</v>
      </c>
    </row>
    <row r="157" spans="1:7" ht="15" x14ac:dyDescent="0.2">
      <c r="A157" s="63">
        <f t="shared" si="8"/>
        <v>139</v>
      </c>
      <c r="B157" s="115" t="s">
        <v>827</v>
      </c>
      <c r="C157" s="64"/>
      <c r="D157" s="63" t="s">
        <v>680</v>
      </c>
      <c r="E157" s="68">
        <v>78.3</v>
      </c>
      <c r="F157" s="95">
        <f>'[1]таблица 4'!AU159</f>
        <v>78.3</v>
      </c>
      <c r="G157" s="65">
        <f t="shared" si="6"/>
        <v>0</v>
      </c>
    </row>
    <row r="158" spans="1:7" ht="15" x14ac:dyDescent="0.2">
      <c r="A158" s="63">
        <f t="shared" si="8"/>
        <v>140</v>
      </c>
      <c r="B158" s="115" t="s">
        <v>828</v>
      </c>
      <c r="C158" s="64"/>
      <c r="D158" s="63" t="s">
        <v>680</v>
      </c>
      <c r="E158" s="68">
        <v>66.8</v>
      </c>
      <c r="F158" s="95">
        <f>'[1]таблица 4'!AU160</f>
        <v>66.8</v>
      </c>
      <c r="G158" s="65">
        <f t="shared" si="6"/>
        <v>0</v>
      </c>
    </row>
    <row r="159" spans="1:7" ht="15" x14ac:dyDescent="0.2">
      <c r="A159" s="63">
        <f t="shared" si="8"/>
        <v>141</v>
      </c>
      <c r="B159" s="115" t="s">
        <v>829</v>
      </c>
      <c r="C159" s="64"/>
      <c r="D159" s="63" t="s">
        <v>680</v>
      </c>
      <c r="E159" s="68">
        <v>114.4</v>
      </c>
      <c r="F159" s="95">
        <f>'[1]таблица 4'!AU161</f>
        <v>114.4</v>
      </c>
      <c r="G159" s="65">
        <f t="shared" si="6"/>
        <v>0</v>
      </c>
    </row>
    <row r="160" spans="1:7" ht="15" x14ac:dyDescent="0.2">
      <c r="A160" s="63">
        <f t="shared" si="8"/>
        <v>142</v>
      </c>
      <c r="B160" s="115" t="s">
        <v>830</v>
      </c>
      <c r="C160" s="110"/>
      <c r="D160" s="63" t="s">
        <v>680</v>
      </c>
      <c r="E160" s="68">
        <v>126.4</v>
      </c>
      <c r="F160" s="95">
        <f>'[1]таблица 4'!AU162</f>
        <v>126.4</v>
      </c>
      <c r="G160" s="65">
        <f t="shared" si="6"/>
        <v>0</v>
      </c>
    </row>
    <row r="161" spans="1:7" ht="15" x14ac:dyDescent="0.2">
      <c r="A161" s="63"/>
      <c r="B161" s="116" t="s">
        <v>78</v>
      </c>
      <c r="C161" s="73"/>
      <c r="D161" s="63"/>
      <c r="E161" s="68"/>
      <c r="F161" s="95"/>
      <c r="G161" s="65">
        <f t="shared" si="6"/>
        <v>0</v>
      </c>
    </row>
    <row r="162" spans="1:7" ht="15" x14ac:dyDescent="0.2">
      <c r="A162" s="63">
        <f>A160+1</f>
        <v>143</v>
      </c>
      <c r="B162" s="107" t="s">
        <v>831</v>
      </c>
      <c r="C162" s="73"/>
      <c r="D162" s="63" t="s">
        <v>510</v>
      </c>
      <c r="E162" s="68">
        <v>2.7</v>
      </c>
      <c r="F162" s="95">
        <f>'[1]таблица 4'!AU164</f>
        <v>2.7</v>
      </c>
      <c r="G162" s="65">
        <f t="shared" si="6"/>
        <v>0</v>
      </c>
    </row>
    <row r="163" spans="1:7" ht="15" x14ac:dyDescent="0.2">
      <c r="A163" s="63">
        <f t="shared" ref="A163:A186" si="9">A162+1</f>
        <v>144</v>
      </c>
      <c r="B163" s="107" t="s">
        <v>832</v>
      </c>
      <c r="C163" s="73"/>
      <c r="D163" s="63" t="s">
        <v>510</v>
      </c>
      <c r="E163" s="68">
        <v>29</v>
      </c>
      <c r="F163" s="95">
        <f>'[1]таблица 4'!AU165</f>
        <v>29</v>
      </c>
      <c r="G163" s="65">
        <f t="shared" si="6"/>
        <v>0</v>
      </c>
    </row>
    <row r="164" spans="1:7" ht="15" x14ac:dyDescent="0.2">
      <c r="A164" s="63">
        <f t="shared" si="9"/>
        <v>145</v>
      </c>
      <c r="B164" s="107" t="s">
        <v>833</v>
      </c>
      <c r="C164" s="73"/>
      <c r="D164" s="63" t="s">
        <v>680</v>
      </c>
      <c r="E164" s="68">
        <v>55.7</v>
      </c>
      <c r="F164" s="95">
        <f>'[1]таблица 4'!AU166</f>
        <v>55.7</v>
      </c>
      <c r="G164" s="65">
        <f t="shared" si="6"/>
        <v>0</v>
      </c>
    </row>
    <row r="165" spans="1:7" ht="15" x14ac:dyDescent="0.2">
      <c r="A165" s="63">
        <f t="shared" si="9"/>
        <v>146</v>
      </c>
      <c r="B165" s="107" t="s">
        <v>834</v>
      </c>
      <c r="C165" s="73"/>
      <c r="D165" s="63" t="s">
        <v>799</v>
      </c>
      <c r="E165" s="68">
        <v>14.7</v>
      </c>
      <c r="F165" s="95">
        <f>'[1]таблица 4'!AU167</f>
        <v>14.7</v>
      </c>
      <c r="G165" s="65">
        <f t="shared" si="6"/>
        <v>0</v>
      </c>
    </row>
    <row r="166" spans="1:7" ht="15" x14ac:dyDescent="0.2">
      <c r="A166" s="63">
        <f t="shared" si="9"/>
        <v>147</v>
      </c>
      <c r="B166" s="107" t="s">
        <v>835</v>
      </c>
      <c r="C166" s="73"/>
      <c r="D166" s="63" t="s">
        <v>799</v>
      </c>
      <c r="E166" s="68">
        <v>19</v>
      </c>
      <c r="F166" s="95">
        <f>'[1]таблица 4'!AU168</f>
        <v>19</v>
      </c>
      <c r="G166" s="65">
        <f t="shared" si="6"/>
        <v>0</v>
      </c>
    </row>
    <row r="167" spans="1:7" ht="15" x14ac:dyDescent="0.2">
      <c r="A167" s="63">
        <f t="shared" si="9"/>
        <v>148</v>
      </c>
      <c r="B167" s="107" t="s">
        <v>836</v>
      </c>
      <c r="C167" s="73"/>
      <c r="D167" s="63" t="s">
        <v>799</v>
      </c>
      <c r="E167" s="68">
        <v>14.6</v>
      </c>
      <c r="F167" s="95">
        <f>'[1]таблица 4'!AU169</f>
        <v>14.6</v>
      </c>
      <c r="G167" s="65">
        <f t="shared" si="6"/>
        <v>0</v>
      </c>
    </row>
    <row r="168" spans="1:7" ht="15" x14ac:dyDescent="0.2">
      <c r="A168" s="63">
        <f t="shared" si="9"/>
        <v>149</v>
      </c>
      <c r="B168" s="107" t="s">
        <v>837</v>
      </c>
      <c r="C168" s="73"/>
      <c r="D168" s="63" t="s">
        <v>510</v>
      </c>
      <c r="E168" s="68">
        <v>19.3</v>
      </c>
      <c r="F168" s="95">
        <f>'[1]таблица 4'!AU170</f>
        <v>19.3</v>
      </c>
      <c r="G168" s="65">
        <f t="shared" si="6"/>
        <v>0</v>
      </c>
    </row>
    <row r="169" spans="1:7" ht="15" x14ac:dyDescent="0.2">
      <c r="A169" s="63">
        <f t="shared" si="9"/>
        <v>150</v>
      </c>
      <c r="B169" s="107" t="s">
        <v>838</v>
      </c>
      <c r="C169" s="110"/>
      <c r="D169" s="63" t="s">
        <v>510</v>
      </c>
      <c r="E169" s="68">
        <v>14.5</v>
      </c>
      <c r="F169" s="95">
        <f>'[1]таблица 4'!AU171</f>
        <v>14.5</v>
      </c>
      <c r="G169" s="65">
        <f t="shared" si="6"/>
        <v>0</v>
      </c>
    </row>
    <row r="170" spans="1:7" ht="15" x14ac:dyDescent="0.2">
      <c r="A170" s="63">
        <f t="shared" si="9"/>
        <v>151</v>
      </c>
      <c r="B170" s="107" t="s">
        <v>839</v>
      </c>
      <c r="C170" s="64"/>
      <c r="D170" s="63" t="s">
        <v>712</v>
      </c>
      <c r="E170" s="68">
        <v>12.3</v>
      </c>
      <c r="F170" s="95">
        <f>'[1]таблица 4'!AU172</f>
        <v>12.3</v>
      </c>
      <c r="G170" s="65">
        <f t="shared" si="6"/>
        <v>0</v>
      </c>
    </row>
    <row r="171" spans="1:7" ht="15" x14ac:dyDescent="0.2">
      <c r="A171" s="63">
        <f t="shared" si="9"/>
        <v>152</v>
      </c>
      <c r="B171" s="107" t="s">
        <v>840</v>
      </c>
      <c r="C171" s="64"/>
      <c r="D171" s="63" t="s">
        <v>712</v>
      </c>
      <c r="E171" s="68">
        <v>63.8</v>
      </c>
      <c r="F171" s="95">
        <f>'[1]таблица 4'!AU173</f>
        <v>63.8</v>
      </c>
      <c r="G171" s="65">
        <f t="shared" si="6"/>
        <v>0</v>
      </c>
    </row>
    <row r="172" spans="1:7" ht="15" x14ac:dyDescent="0.2">
      <c r="A172" s="63">
        <f t="shared" si="9"/>
        <v>153</v>
      </c>
      <c r="B172" s="107" t="s">
        <v>841</v>
      </c>
      <c r="C172" s="64"/>
      <c r="D172" s="63" t="s">
        <v>712</v>
      </c>
      <c r="E172" s="68">
        <v>88.9</v>
      </c>
      <c r="F172" s="95">
        <f>'[1]таблица 4'!AU174</f>
        <v>88.9</v>
      </c>
      <c r="G172" s="65">
        <f t="shared" si="6"/>
        <v>0</v>
      </c>
    </row>
    <row r="173" spans="1:7" ht="15" x14ac:dyDescent="0.2">
      <c r="A173" s="63">
        <f t="shared" si="9"/>
        <v>154</v>
      </c>
      <c r="B173" s="107" t="s">
        <v>842</v>
      </c>
      <c r="C173" s="64"/>
      <c r="D173" s="63" t="s">
        <v>712</v>
      </c>
      <c r="E173" s="68">
        <v>38.6</v>
      </c>
      <c r="F173" s="95">
        <f>'[1]таблица 4'!AU175</f>
        <v>38.6</v>
      </c>
      <c r="G173" s="65">
        <f t="shared" si="6"/>
        <v>0</v>
      </c>
    </row>
    <row r="174" spans="1:7" ht="15" x14ac:dyDescent="0.2">
      <c r="A174" s="63">
        <f t="shared" si="9"/>
        <v>155</v>
      </c>
      <c r="B174" s="107" t="s">
        <v>843</v>
      </c>
      <c r="C174" s="64"/>
      <c r="D174" s="63" t="s">
        <v>712</v>
      </c>
      <c r="E174" s="68">
        <v>78.3</v>
      </c>
      <c r="F174" s="95">
        <f>'[1]таблица 4'!AU176</f>
        <v>78.3</v>
      </c>
      <c r="G174" s="65">
        <f t="shared" si="6"/>
        <v>0</v>
      </c>
    </row>
    <row r="175" spans="1:7" ht="15" x14ac:dyDescent="0.2">
      <c r="A175" s="63">
        <f t="shared" si="9"/>
        <v>156</v>
      </c>
      <c r="B175" s="107" t="s">
        <v>844</v>
      </c>
      <c r="C175" s="64"/>
      <c r="D175" s="63" t="s">
        <v>712</v>
      </c>
      <c r="E175" s="68">
        <v>17.8</v>
      </c>
      <c r="F175" s="95">
        <f>'[1]таблица 4'!AU177</f>
        <v>17.8</v>
      </c>
      <c r="G175" s="65">
        <f t="shared" si="6"/>
        <v>0</v>
      </c>
    </row>
    <row r="176" spans="1:7" ht="15" x14ac:dyDescent="0.2">
      <c r="A176" s="63">
        <f t="shared" si="9"/>
        <v>157</v>
      </c>
      <c r="B176" s="107" t="s">
        <v>845</v>
      </c>
      <c r="C176" s="64"/>
      <c r="D176" s="63" t="s">
        <v>712</v>
      </c>
      <c r="E176" s="68">
        <v>17.3</v>
      </c>
      <c r="F176" s="95">
        <f>'[1]таблица 4'!AU178</f>
        <v>17.3</v>
      </c>
      <c r="G176" s="65">
        <f t="shared" si="6"/>
        <v>0</v>
      </c>
    </row>
    <row r="177" spans="1:7" ht="15" x14ac:dyDescent="0.2">
      <c r="A177" s="63">
        <f t="shared" si="9"/>
        <v>158</v>
      </c>
      <c r="B177" s="113" t="s">
        <v>846</v>
      </c>
      <c r="C177" s="64"/>
      <c r="D177" s="63" t="s">
        <v>510</v>
      </c>
      <c r="E177" s="68">
        <v>40.200000000000003</v>
      </c>
      <c r="F177" s="95">
        <f>'[1]таблица 4'!AU179</f>
        <v>40.200000000000003</v>
      </c>
      <c r="G177" s="65">
        <f t="shared" si="6"/>
        <v>0</v>
      </c>
    </row>
    <row r="178" spans="1:7" ht="15" x14ac:dyDescent="0.2">
      <c r="A178" s="63">
        <f t="shared" si="9"/>
        <v>159</v>
      </c>
      <c r="B178" s="107" t="s">
        <v>847</v>
      </c>
      <c r="C178" s="64"/>
      <c r="D178" s="63" t="s">
        <v>848</v>
      </c>
      <c r="E178" s="68">
        <v>21.5</v>
      </c>
      <c r="F178" s="95">
        <f>'[1]таблица 4'!AU180</f>
        <v>21.5</v>
      </c>
      <c r="G178" s="65">
        <f t="shared" si="6"/>
        <v>0</v>
      </c>
    </row>
    <row r="179" spans="1:7" ht="15" x14ac:dyDescent="0.2">
      <c r="A179" s="63">
        <f t="shared" si="9"/>
        <v>160</v>
      </c>
      <c r="B179" s="107" t="s">
        <v>849</v>
      </c>
      <c r="C179" s="64"/>
      <c r="D179" s="63" t="s">
        <v>680</v>
      </c>
      <c r="E179" s="68">
        <v>87.8</v>
      </c>
      <c r="F179" s="95">
        <f>'[1]таблица 4'!AU181</f>
        <v>87.8</v>
      </c>
      <c r="G179" s="65">
        <f t="shared" si="6"/>
        <v>0</v>
      </c>
    </row>
    <row r="180" spans="1:7" ht="15" x14ac:dyDescent="0.2">
      <c r="A180" s="63">
        <f t="shared" si="9"/>
        <v>161</v>
      </c>
      <c r="B180" s="107" t="s">
        <v>850</v>
      </c>
      <c r="C180" s="64"/>
      <c r="D180" s="63" t="s">
        <v>680</v>
      </c>
      <c r="E180" s="68">
        <v>89.3</v>
      </c>
      <c r="F180" s="95">
        <f>'[1]таблица 4'!AU182</f>
        <v>89.3</v>
      </c>
      <c r="G180" s="65">
        <f t="shared" si="6"/>
        <v>0</v>
      </c>
    </row>
    <row r="181" spans="1:7" ht="15" x14ac:dyDescent="0.2">
      <c r="A181" s="63">
        <f t="shared" si="9"/>
        <v>162</v>
      </c>
      <c r="B181" s="107" t="s">
        <v>851</v>
      </c>
      <c r="C181" s="64"/>
      <c r="D181" s="63" t="s">
        <v>510</v>
      </c>
      <c r="E181" s="68">
        <v>44.2</v>
      </c>
      <c r="F181" s="95">
        <f>'[1]таблица 4'!AU183</f>
        <v>44.2</v>
      </c>
      <c r="G181" s="65">
        <f t="shared" si="6"/>
        <v>0</v>
      </c>
    </row>
    <row r="182" spans="1:7" ht="15" x14ac:dyDescent="0.2">
      <c r="A182" s="63">
        <f t="shared" si="9"/>
        <v>163</v>
      </c>
      <c r="B182" s="107" t="s">
        <v>852</v>
      </c>
      <c r="C182" s="64"/>
      <c r="D182" s="63" t="s">
        <v>697</v>
      </c>
      <c r="E182" s="68">
        <v>35.6</v>
      </c>
      <c r="F182" s="95">
        <f>'[1]таблица 4'!AU184</f>
        <v>35.6</v>
      </c>
      <c r="G182" s="65">
        <f t="shared" si="6"/>
        <v>0</v>
      </c>
    </row>
    <row r="183" spans="1:7" ht="15" x14ac:dyDescent="0.2">
      <c r="A183" s="63">
        <f t="shared" si="9"/>
        <v>164</v>
      </c>
      <c r="B183" s="107" t="s">
        <v>853</v>
      </c>
      <c r="C183" s="64"/>
      <c r="D183" s="63" t="s">
        <v>697</v>
      </c>
      <c r="E183" s="68">
        <v>115.5</v>
      </c>
      <c r="F183" s="95">
        <f>'[1]таблица 4'!AU185</f>
        <v>115.5</v>
      </c>
      <c r="G183" s="65">
        <f t="shared" si="6"/>
        <v>0</v>
      </c>
    </row>
    <row r="184" spans="1:7" ht="15" x14ac:dyDescent="0.2">
      <c r="A184" s="63">
        <f t="shared" si="9"/>
        <v>165</v>
      </c>
      <c r="B184" s="107" t="s">
        <v>854</v>
      </c>
      <c r="C184" s="64"/>
      <c r="D184" s="63" t="s">
        <v>712</v>
      </c>
      <c r="E184" s="68">
        <v>59.2</v>
      </c>
      <c r="F184" s="95">
        <f>'[1]таблица 4'!AU186</f>
        <v>59.2</v>
      </c>
      <c r="G184" s="65">
        <f t="shared" si="6"/>
        <v>0</v>
      </c>
    </row>
    <row r="185" spans="1:7" ht="15" x14ac:dyDescent="0.2">
      <c r="A185" s="63">
        <f t="shared" si="9"/>
        <v>166</v>
      </c>
      <c r="B185" s="107" t="s">
        <v>855</v>
      </c>
      <c r="C185" s="64"/>
      <c r="D185" s="63" t="s">
        <v>680</v>
      </c>
      <c r="E185" s="68">
        <v>231.8</v>
      </c>
      <c r="F185" s="95">
        <f>'[1]таблица 4'!AU187</f>
        <v>231.8</v>
      </c>
      <c r="G185" s="65">
        <f t="shared" si="6"/>
        <v>0</v>
      </c>
    </row>
    <row r="186" spans="1:7" ht="15" x14ac:dyDescent="0.2">
      <c r="A186" s="63">
        <f t="shared" si="9"/>
        <v>167</v>
      </c>
      <c r="B186" s="107" t="s">
        <v>856</v>
      </c>
      <c r="C186" s="64"/>
      <c r="D186" s="63" t="s">
        <v>712</v>
      </c>
      <c r="E186" s="68">
        <v>46.7</v>
      </c>
      <c r="F186" s="95">
        <f>'[1]таблица 4'!AU188</f>
        <v>46.7</v>
      </c>
      <c r="G186" s="65">
        <f t="shared" si="6"/>
        <v>0</v>
      </c>
    </row>
    <row r="187" spans="1:7" ht="14.25" x14ac:dyDescent="0.2">
      <c r="A187" s="138" t="s">
        <v>857</v>
      </c>
      <c r="B187" s="138"/>
      <c r="C187" s="138"/>
      <c r="D187" s="138"/>
      <c r="E187" s="138"/>
      <c r="F187" s="32"/>
    </row>
    <row r="188" spans="1:7" ht="14.25" x14ac:dyDescent="0.2">
      <c r="A188" s="138" t="s">
        <v>80</v>
      </c>
      <c r="B188" s="138"/>
      <c r="C188" s="138"/>
      <c r="D188" s="138"/>
      <c r="E188" s="117"/>
      <c r="F188" s="74"/>
    </row>
    <row r="189" spans="1:7" ht="18.75" x14ac:dyDescent="0.2">
      <c r="A189" s="71">
        <f>A186+1</f>
        <v>168</v>
      </c>
      <c r="B189" s="72" t="s">
        <v>858</v>
      </c>
      <c r="C189" s="76" t="s">
        <v>859</v>
      </c>
      <c r="D189" s="76" t="s">
        <v>697</v>
      </c>
      <c r="E189" s="75">
        <v>288.24</v>
      </c>
      <c r="F189" s="96">
        <v>295.83999999999997</v>
      </c>
      <c r="G189" s="62">
        <f>F189/E189*100</f>
        <v>102.63669164585068</v>
      </c>
    </row>
    <row r="190" spans="1:7" ht="18.75" x14ac:dyDescent="0.2">
      <c r="A190" s="76">
        <f>A189+1</f>
        <v>169</v>
      </c>
      <c r="B190" s="72" t="s">
        <v>860</v>
      </c>
      <c r="C190" s="76" t="s">
        <v>861</v>
      </c>
      <c r="D190" s="76" t="s">
        <v>697</v>
      </c>
      <c r="E190" s="75">
        <v>199.73</v>
      </c>
      <c r="F190" s="96">
        <v>202.37</v>
      </c>
      <c r="G190" s="62">
        <f t="shared" ref="G190:G253" si="10">F190/E190*100</f>
        <v>101.3217844089521</v>
      </c>
    </row>
    <row r="191" spans="1:7" ht="18.75" x14ac:dyDescent="0.2">
      <c r="A191" s="76">
        <f t="shared" ref="A191:A225" si="11">A190+1</f>
        <v>170</v>
      </c>
      <c r="B191" s="72" t="s">
        <v>862</v>
      </c>
      <c r="C191" s="76" t="s">
        <v>861</v>
      </c>
      <c r="D191" s="76" t="s">
        <v>697</v>
      </c>
      <c r="E191" s="75">
        <v>204.06</v>
      </c>
      <c r="F191" s="96">
        <v>205.68</v>
      </c>
      <c r="G191" s="62">
        <f t="shared" si="10"/>
        <v>100.79388415172008</v>
      </c>
    </row>
    <row r="192" spans="1:7" ht="18.75" x14ac:dyDescent="0.2">
      <c r="A192" s="76">
        <f t="shared" si="11"/>
        <v>171</v>
      </c>
      <c r="B192" s="72" t="s">
        <v>863</v>
      </c>
      <c r="C192" s="76" t="s">
        <v>861</v>
      </c>
      <c r="D192" s="76" t="s">
        <v>697</v>
      </c>
      <c r="E192" s="75">
        <v>202.77</v>
      </c>
      <c r="F192" s="96">
        <v>205.03</v>
      </c>
      <c r="G192" s="62">
        <f t="shared" si="10"/>
        <v>101.11456329831829</v>
      </c>
    </row>
    <row r="193" spans="1:7" ht="18.75" x14ac:dyDescent="0.2">
      <c r="A193" s="76">
        <f t="shared" si="11"/>
        <v>172</v>
      </c>
      <c r="B193" s="72" t="s">
        <v>864</v>
      </c>
      <c r="C193" s="76" t="s">
        <v>861</v>
      </c>
      <c r="D193" s="76" t="s">
        <v>697</v>
      </c>
      <c r="E193" s="75">
        <v>253.54</v>
      </c>
      <c r="F193" s="96">
        <v>253.535</v>
      </c>
      <c r="G193" s="62">
        <f t="shared" si="10"/>
        <v>99.998027924587845</v>
      </c>
    </row>
    <row r="194" spans="1:7" ht="18.75" x14ac:dyDescent="0.2">
      <c r="A194" s="76">
        <f t="shared" si="11"/>
        <v>173</v>
      </c>
      <c r="B194" s="72" t="s">
        <v>865</v>
      </c>
      <c r="C194" s="76" t="s">
        <v>861</v>
      </c>
      <c r="D194" s="76" t="s">
        <v>697</v>
      </c>
      <c r="E194" s="75">
        <v>232.5</v>
      </c>
      <c r="F194" s="96">
        <v>232.5</v>
      </c>
      <c r="G194" s="62">
        <f t="shared" si="10"/>
        <v>100</v>
      </c>
    </row>
    <row r="195" spans="1:7" ht="18.75" x14ac:dyDescent="0.2">
      <c r="A195" s="76">
        <f t="shared" si="11"/>
        <v>174</v>
      </c>
      <c r="B195" s="72" t="s">
        <v>866</v>
      </c>
      <c r="C195" s="76" t="s">
        <v>861</v>
      </c>
      <c r="D195" s="76" t="s">
        <v>697</v>
      </c>
      <c r="E195" s="75">
        <v>229.5</v>
      </c>
      <c r="F195" s="96">
        <v>229.5</v>
      </c>
      <c r="G195" s="62">
        <f t="shared" si="10"/>
        <v>100</v>
      </c>
    </row>
    <row r="196" spans="1:7" ht="18.75" x14ac:dyDescent="0.2">
      <c r="A196" s="76">
        <f t="shared" si="11"/>
        <v>175</v>
      </c>
      <c r="B196" s="72" t="s">
        <v>867</v>
      </c>
      <c r="C196" s="76" t="s">
        <v>868</v>
      </c>
      <c r="D196" s="76" t="s">
        <v>697</v>
      </c>
      <c r="E196" s="75">
        <v>230</v>
      </c>
      <c r="F196" s="96">
        <v>230</v>
      </c>
      <c r="G196" s="62">
        <f t="shared" si="10"/>
        <v>100</v>
      </c>
    </row>
    <row r="197" spans="1:7" ht="18.75" x14ac:dyDescent="0.2">
      <c r="A197" s="76">
        <f t="shared" si="11"/>
        <v>176</v>
      </c>
      <c r="B197" s="72" t="s">
        <v>869</v>
      </c>
      <c r="C197" s="76" t="s">
        <v>859</v>
      </c>
      <c r="D197" s="76" t="s">
        <v>510</v>
      </c>
      <c r="E197" s="75">
        <v>243.28</v>
      </c>
      <c r="F197" s="96">
        <v>242.83</v>
      </c>
      <c r="G197" s="62">
        <f t="shared" si="10"/>
        <v>99.8150279513318</v>
      </c>
    </row>
    <row r="198" spans="1:7" ht="18.75" x14ac:dyDescent="0.2">
      <c r="A198" s="76">
        <f t="shared" si="11"/>
        <v>177</v>
      </c>
      <c r="B198" s="72" t="s">
        <v>870</v>
      </c>
      <c r="C198" s="76" t="s">
        <v>861</v>
      </c>
      <c r="D198" s="76" t="s">
        <v>510</v>
      </c>
      <c r="E198" s="75">
        <v>247.99</v>
      </c>
      <c r="F198" s="96">
        <v>247.99</v>
      </c>
      <c r="G198" s="62">
        <f t="shared" si="10"/>
        <v>100</v>
      </c>
    </row>
    <row r="199" spans="1:7" ht="18.75" x14ac:dyDescent="0.2">
      <c r="A199" s="76">
        <f t="shared" si="11"/>
        <v>178</v>
      </c>
      <c r="B199" s="72" t="s">
        <v>871</v>
      </c>
      <c r="C199" s="76" t="s">
        <v>868</v>
      </c>
      <c r="D199" s="76" t="s">
        <v>510</v>
      </c>
      <c r="E199" s="75">
        <v>264.01</v>
      </c>
      <c r="F199" s="96">
        <v>266.33</v>
      </c>
      <c r="G199" s="62">
        <f t="shared" si="10"/>
        <v>100.87875459262906</v>
      </c>
    </row>
    <row r="200" spans="1:7" ht="18.75" x14ac:dyDescent="0.2">
      <c r="A200" s="76">
        <f t="shared" si="11"/>
        <v>179</v>
      </c>
      <c r="B200" s="72" t="s">
        <v>872</v>
      </c>
      <c r="C200" s="76" t="s">
        <v>873</v>
      </c>
      <c r="D200" s="76" t="s">
        <v>697</v>
      </c>
      <c r="E200" s="75">
        <v>1315.55</v>
      </c>
      <c r="F200" s="96">
        <v>1330.69</v>
      </c>
      <c r="G200" s="62">
        <f t="shared" si="10"/>
        <v>101.15084945460076</v>
      </c>
    </row>
    <row r="201" spans="1:7" ht="18.75" x14ac:dyDescent="0.2">
      <c r="A201" s="76">
        <f t="shared" si="11"/>
        <v>180</v>
      </c>
      <c r="B201" s="72" t="s">
        <v>874</v>
      </c>
      <c r="C201" s="76" t="s">
        <v>875</v>
      </c>
      <c r="D201" s="76" t="s">
        <v>697</v>
      </c>
      <c r="E201" s="75">
        <v>208</v>
      </c>
      <c r="F201" s="96">
        <v>208</v>
      </c>
      <c r="G201" s="62">
        <f t="shared" si="10"/>
        <v>100</v>
      </c>
    </row>
    <row r="202" spans="1:7" ht="18.75" x14ac:dyDescent="0.2">
      <c r="A202" s="76">
        <f t="shared" si="11"/>
        <v>181</v>
      </c>
      <c r="B202" s="72" t="s">
        <v>876</v>
      </c>
      <c r="C202" s="76" t="s">
        <v>873</v>
      </c>
      <c r="D202" s="76" t="s">
        <v>697</v>
      </c>
      <c r="E202" s="75">
        <v>768.54</v>
      </c>
      <c r="F202" s="96">
        <v>767.74</v>
      </c>
      <c r="G202" s="62">
        <f t="shared" si="10"/>
        <v>99.895906524058603</v>
      </c>
    </row>
    <row r="203" spans="1:7" ht="30" x14ac:dyDescent="0.2">
      <c r="A203" s="76">
        <f t="shared" si="11"/>
        <v>182</v>
      </c>
      <c r="B203" s="72" t="s">
        <v>877</v>
      </c>
      <c r="C203" s="76" t="s">
        <v>873</v>
      </c>
      <c r="D203" s="76" t="s">
        <v>697</v>
      </c>
      <c r="E203" s="75">
        <v>725.29</v>
      </c>
      <c r="F203" s="96">
        <v>734.74</v>
      </c>
      <c r="G203" s="62">
        <f t="shared" si="10"/>
        <v>101.30292710502007</v>
      </c>
    </row>
    <row r="204" spans="1:7" ht="30" x14ac:dyDescent="0.2">
      <c r="A204" s="76">
        <f t="shared" si="11"/>
        <v>183</v>
      </c>
      <c r="B204" s="72" t="s">
        <v>878</v>
      </c>
      <c r="C204" s="76" t="s">
        <v>861</v>
      </c>
      <c r="D204" s="76" t="s">
        <v>697</v>
      </c>
      <c r="E204" s="75">
        <v>730.33</v>
      </c>
      <c r="F204" s="96">
        <v>741.57</v>
      </c>
      <c r="G204" s="62">
        <f t="shared" si="10"/>
        <v>101.53903030137062</v>
      </c>
    </row>
    <row r="205" spans="1:7" ht="30" x14ac:dyDescent="0.2">
      <c r="A205" s="76">
        <f t="shared" si="11"/>
        <v>184</v>
      </c>
      <c r="B205" s="72" t="s">
        <v>879</v>
      </c>
      <c r="C205" s="76" t="s">
        <v>880</v>
      </c>
      <c r="D205" s="76" t="s">
        <v>697</v>
      </c>
      <c r="E205" s="75">
        <v>533.92999999999995</v>
      </c>
      <c r="F205" s="96">
        <v>536.54999999999995</v>
      </c>
      <c r="G205" s="62">
        <f t="shared" si="10"/>
        <v>100.49070102822468</v>
      </c>
    </row>
    <row r="206" spans="1:7" ht="30" x14ac:dyDescent="0.2">
      <c r="A206" s="76">
        <f t="shared" si="11"/>
        <v>185</v>
      </c>
      <c r="B206" s="72" t="s">
        <v>881</v>
      </c>
      <c r="C206" s="76" t="s">
        <v>882</v>
      </c>
      <c r="D206" s="76" t="s">
        <v>697</v>
      </c>
      <c r="E206" s="75">
        <v>534.22</v>
      </c>
      <c r="F206" s="96">
        <v>534.64</v>
      </c>
      <c r="G206" s="62">
        <f t="shared" si="10"/>
        <v>100.07861929542135</v>
      </c>
    </row>
    <row r="207" spans="1:7" ht="18.75" x14ac:dyDescent="0.2">
      <c r="A207" s="76">
        <f t="shared" si="11"/>
        <v>186</v>
      </c>
      <c r="B207" s="72" t="s">
        <v>883</v>
      </c>
      <c r="C207" s="76" t="s">
        <v>873</v>
      </c>
      <c r="D207" s="76" t="s">
        <v>697</v>
      </c>
      <c r="E207" s="75">
        <v>463.79</v>
      </c>
      <c r="F207" s="96">
        <v>474.5</v>
      </c>
      <c r="G207" s="62">
        <f t="shared" si="10"/>
        <v>102.30923478298368</v>
      </c>
    </row>
    <row r="208" spans="1:7" ht="30" x14ac:dyDescent="0.2">
      <c r="A208" s="76">
        <f t="shared" si="11"/>
        <v>187</v>
      </c>
      <c r="B208" s="72" t="s">
        <v>884</v>
      </c>
      <c r="C208" s="76" t="s">
        <v>861</v>
      </c>
      <c r="D208" s="76" t="s">
        <v>697</v>
      </c>
      <c r="E208" s="75">
        <v>464.94</v>
      </c>
      <c r="F208" s="96">
        <v>475.72</v>
      </c>
      <c r="G208" s="62">
        <f t="shared" si="10"/>
        <v>102.31857874134298</v>
      </c>
    </row>
    <row r="209" spans="1:7" ht="30" x14ac:dyDescent="0.2">
      <c r="A209" s="76">
        <f t="shared" si="11"/>
        <v>188</v>
      </c>
      <c r="B209" s="72" t="s">
        <v>885</v>
      </c>
      <c r="C209" s="76" t="s">
        <v>886</v>
      </c>
      <c r="D209" s="76" t="s">
        <v>697</v>
      </c>
      <c r="E209" s="75">
        <v>469.79</v>
      </c>
      <c r="F209" s="96">
        <v>503.33</v>
      </c>
      <c r="G209" s="62">
        <f t="shared" si="10"/>
        <v>107.13936013963685</v>
      </c>
    </row>
    <row r="210" spans="1:7" ht="18.75" x14ac:dyDescent="0.2">
      <c r="A210" s="76">
        <f t="shared" si="11"/>
        <v>189</v>
      </c>
      <c r="B210" s="72" t="s">
        <v>887</v>
      </c>
      <c r="C210" s="76" t="s">
        <v>873</v>
      </c>
      <c r="D210" s="76" t="s">
        <v>510</v>
      </c>
      <c r="E210" s="75">
        <v>287.3</v>
      </c>
      <c r="F210" s="96">
        <v>286.48500000000001</v>
      </c>
      <c r="G210" s="62">
        <f t="shared" si="10"/>
        <v>99.716324399582319</v>
      </c>
    </row>
    <row r="211" spans="1:7" ht="18.75" x14ac:dyDescent="0.2">
      <c r="A211" s="76">
        <f t="shared" si="11"/>
        <v>190</v>
      </c>
      <c r="B211" s="72" t="s">
        <v>888</v>
      </c>
      <c r="C211" s="76" t="s">
        <v>861</v>
      </c>
      <c r="D211" s="76" t="s">
        <v>510</v>
      </c>
      <c r="E211" s="75">
        <v>289.58</v>
      </c>
      <c r="F211" s="96">
        <v>290.23</v>
      </c>
      <c r="G211" s="62">
        <f t="shared" si="10"/>
        <v>100.22446301540162</v>
      </c>
    </row>
    <row r="212" spans="1:7" ht="18.75" x14ac:dyDescent="0.2">
      <c r="A212" s="76">
        <f t="shared" si="11"/>
        <v>191</v>
      </c>
      <c r="B212" s="72" t="s">
        <v>889</v>
      </c>
      <c r="C212" s="76" t="s">
        <v>886</v>
      </c>
      <c r="D212" s="76" t="s">
        <v>510</v>
      </c>
      <c r="E212" s="75">
        <v>293.76</v>
      </c>
      <c r="F212" s="96">
        <v>289.02</v>
      </c>
      <c r="G212" s="62">
        <f t="shared" si="10"/>
        <v>98.386437908496731</v>
      </c>
    </row>
    <row r="213" spans="1:7" ht="30" x14ac:dyDescent="0.2">
      <c r="A213" s="76">
        <f t="shared" si="11"/>
        <v>192</v>
      </c>
      <c r="B213" s="72" t="s">
        <v>890</v>
      </c>
      <c r="C213" s="76" t="s">
        <v>873</v>
      </c>
      <c r="D213" s="76" t="s">
        <v>697</v>
      </c>
      <c r="E213" s="75">
        <v>873.63</v>
      </c>
      <c r="F213" s="96">
        <v>860.83</v>
      </c>
      <c r="G213" s="62">
        <f t="shared" si="10"/>
        <v>98.534848849055095</v>
      </c>
    </row>
    <row r="214" spans="1:7" ht="30" x14ac:dyDescent="0.2">
      <c r="A214" s="76">
        <f t="shared" si="11"/>
        <v>193</v>
      </c>
      <c r="B214" s="72" t="s">
        <v>891</v>
      </c>
      <c r="C214" s="76" t="s">
        <v>873</v>
      </c>
      <c r="D214" s="76" t="s">
        <v>510</v>
      </c>
      <c r="E214" s="75">
        <v>1138.27</v>
      </c>
      <c r="F214" s="96">
        <v>1132.26</v>
      </c>
      <c r="G214" s="62">
        <f t="shared" si="10"/>
        <v>99.472005763131762</v>
      </c>
    </row>
    <row r="215" spans="1:7" ht="18.75" x14ac:dyDescent="0.2">
      <c r="A215" s="76">
        <f t="shared" si="11"/>
        <v>194</v>
      </c>
      <c r="B215" s="72" t="s">
        <v>892</v>
      </c>
      <c r="C215" s="76" t="s">
        <v>873</v>
      </c>
      <c r="D215" s="76" t="s">
        <v>697</v>
      </c>
      <c r="E215" s="75">
        <v>437.31</v>
      </c>
      <c r="F215" s="96">
        <v>433.83</v>
      </c>
      <c r="G215" s="62">
        <f t="shared" si="10"/>
        <v>99.204225835219859</v>
      </c>
    </row>
    <row r="216" spans="1:7" ht="18.75" x14ac:dyDescent="0.2">
      <c r="A216" s="76">
        <f t="shared" si="11"/>
        <v>195</v>
      </c>
      <c r="B216" s="72" t="s">
        <v>893</v>
      </c>
      <c r="C216" s="76" t="s">
        <v>861</v>
      </c>
      <c r="D216" s="76" t="s">
        <v>697</v>
      </c>
      <c r="E216" s="75">
        <v>441.46</v>
      </c>
      <c r="F216" s="96">
        <v>438.97</v>
      </c>
      <c r="G216" s="62">
        <f t="shared" si="10"/>
        <v>99.435962488107648</v>
      </c>
    </row>
    <row r="217" spans="1:7" ht="18.75" x14ac:dyDescent="0.2">
      <c r="A217" s="76">
        <f t="shared" si="11"/>
        <v>196</v>
      </c>
      <c r="B217" s="72" t="s">
        <v>894</v>
      </c>
      <c r="C217" s="76" t="s">
        <v>868</v>
      </c>
      <c r="D217" s="76" t="s">
        <v>697</v>
      </c>
      <c r="E217" s="75">
        <v>453.04</v>
      </c>
      <c r="F217" s="96">
        <v>453.04</v>
      </c>
      <c r="G217" s="62">
        <f t="shared" si="10"/>
        <v>100</v>
      </c>
    </row>
    <row r="218" spans="1:7" ht="18.75" x14ac:dyDescent="0.2">
      <c r="A218" s="76">
        <f t="shared" si="11"/>
        <v>197</v>
      </c>
      <c r="B218" s="72" t="s">
        <v>895</v>
      </c>
      <c r="C218" s="76" t="s">
        <v>873</v>
      </c>
      <c r="D218" s="76" t="s">
        <v>697</v>
      </c>
      <c r="E218" s="75">
        <v>656.29</v>
      </c>
      <c r="F218" s="96">
        <v>656.29</v>
      </c>
      <c r="G218" s="62">
        <f t="shared" si="10"/>
        <v>100</v>
      </c>
    </row>
    <row r="219" spans="1:7" ht="30" x14ac:dyDescent="0.2">
      <c r="A219" s="76">
        <f t="shared" si="11"/>
        <v>198</v>
      </c>
      <c r="B219" s="72" t="s">
        <v>896</v>
      </c>
      <c r="C219" s="76" t="s">
        <v>873</v>
      </c>
      <c r="D219" s="76" t="s">
        <v>697</v>
      </c>
      <c r="E219" s="75">
        <v>615.79999999999995</v>
      </c>
      <c r="F219" s="96">
        <v>616.66999999999996</v>
      </c>
      <c r="G219" s="62">
        <f t="shared" si="10"/>
        <v>100.14127963624553</v>
      </c>
    </row>
    <row r="220" spans="1:7" ht="30" x14ac:dyDescent="0.2">
      <c r="A220" s="76">
        <f t="shared" si="11"/>
        <v>199</v>
      </c>
      <c r="B220" s="72" t="s">
        <v>897</v>
      </c>
      <c r="C220" s="76" t="s">
        <v>861</v>
      </c>
      <c r="D220" s="76" t="s">
        <v>697</v>
      </c>
      <c r="E220" s="75">
        <v>617.13</v>
      </c>
      <c r="F220" s="96">
        <v>616.66999999999996</v>
      </c>
      <c r="G220" s="62">
        <f t="shared" si="10"/>
        <v>99.92546141007567</v>
      </c>
    </row>
    <row r="221" spans="1:7" ht="18.75" x14ac:dyDescent="0.2">
      <c r="A221" s="76">
        <f t="shared" si="11"/>
        <v>200</v>
      </c>
      <c r="B221" s="72" t="s">
        <v>898</v>
      </c>
      <c r="C221" s="76" t="s">
        <v>873</v>
      </c>
      <c r="D221" s="76" t="s">
        <v>697</v>
      </c>
      <c r="E221" s="75">
        <v>896.22</v>
      </c>
      <c r="F221" s="96">
        <v>900.02</v>
      </c>
      <c r="G221" s="62">
        <f t="shared" si="10"/>
        <v>100.42400303496908</v>
      </c>
    </row>
    <row r="222" spans="1:7" ht="30" x14ac:dyDescent="0.2">
      <c r="A222" s="76">
        <f t="shared" si="11"/>
        <v>201</v>
      </c>
      <c r="B222" s="72" t="s">
        <v>899</v>
      </c>
      <c r="C222" s="76" t="s">
        <v>873</v>
      </c>
      <c r="D222" s="76" t="s">
        <v>697</v>
      </c>
      <c r="E222" s="75">
        <v>737.96</v>
      </c>
      <c r="F222" s="96">
        <v>735.89</v>
      </c>
      <c r="G222" s="62">
        <f t="shared" si="10"/>
        <v>99.719496991706862</v>
      </c>
    </row>
    <row r="223" spans="1:7" ht="30" x14ac:dyDescent="0.2">
      <c r="A223" s="76">
        <f t="shared" si="11"/>
        <v>202</v>
      </c>
      <c r="B223" s="72" t="s">
        <v>900</v>
      </c>
      <c r="C223" s="76" t="s">
        <v>873</v>
      </c>
      <c r="D223" s="76" t="s">
        <v>697</v>
      </c>
      <c r="E223" s="75">
        <v>666.78</v>
      </c>
      <c r="F223" s="96">
        <v>672.23</v>
      </c>
      <c r="G223" s="62">
        <f t="shared" si="10"/>
        <v>100.81736104862173</v>
      </c>
    </row>
    <row r="224" spans="1:7" ht="30" x14ac:dyDescent="0.2">
      <c r="A224" s="76">
        <f t="shared" si="11"/>
        <v>203</v>
      </c>
      <c r="B224" s="72" t="s">
        <v>901</v>
      </c>
      <c r="C224" s="76" t="s">
        <v>861</v>
      </c>
      <c r="D224" s="76" t="s">
        <v>697</v>
      </c>
      <c r="E224" s="75">
        <v>653.98</v>
      </c>
      <c r="F224" s="96">
        <v>674.23</v>
      </c>
      <c r="G224" s="62">
        <f t="shared" si="10"/>
        <v>103.09642496712436</v>
      </c>
    </row>
    <row r="225" spans="1:7" ht="18.75" x14ac:dyDescent="0.2">
      <c r="A225" s="76">
        <f t="shared" si="11"/>
        <v>204</v>
      </c>
      <c r="B225" s="72" t="s">
        <v>902</v>
      </c>
      <c r="C225" s="76" t="s">
        <v>873</v>
      </c>
      <c r="D225" s="76" t="s">
        <v>697</v>
      </c>
      <c r="E225" s="75">
        <v>706.95</v>
      </c>
      <c r="F225" s="96">
        <v>718.22</v>
      </c>
      <c r="G225" s="62">
        <f t="shared" si="10"/>
        <v>101.59417214795954</v>
      </c>
    </row>
    <row r="226" spans="1:7" ht="14.25" x14ac:dyDescent="0.2">
      <c r="A226" s="138" t="s">
        <v>81</v>
      </c>
      <c r="B226" s="138"/>
      <c r="C226" s="138"/>
      <c r="D226" s="138"/>
      <c r="E226" s="118"/>
      <c r="G226" s="62" t="e">
        <f t="shared" si="10"/>
        <v>#DIV/0!</v>
      </c>
    </row>
    <row r="227" spans="1:7" ht="18.75" x14ac:dyDescent="0.2">
      <c r="A227" s="76">
        <f>A225+1</f>
        <v>205</v>
      </c>
      <c r="B227" s="72" t="s">
        <v>903</v>
      </c>
      <c r="C227" s="76" t="s">
        <v>904</v>
      </c>
      <c r="D227" s="76" t="s">
        <v>510</v>
      </c>
      <c r="E227" s="75">
        <v>133.9</v>
      </c>
      <c r="F227" s="96">
        <v>131.61000000000001</v>
      </c>
      <c r="G227" s="62">
        <f t="shared" si="10"/>
        <v>98.289768483943249</v>
      </c>
    </row>
    <row r="228" spans="1:7" ht="30" x14ac:dyDescent="0.2">
      <c r="A228" s="76">
        <f t="shared" ref="A228:A258" si="12">A227+1</f>
        <v>206</v>
      </c>
      <c r="B228" s="72" t="s">
        <v>905</v>
      </c>
      <c r="C228" s="76" t="s">
        <v>861</v>
      </c>
      <c r="D228" s="76" t="s">
        <v>510</v>
      </c>
      <c r="E228" s="75">
        <v>134.55000000000001</v>
      </c>
      <c r="F228" s="96">
        <v>134.72999999999999</v>
      </c>
      <c r="G228" s="62">
        <f t="shared" si="10"/>
        <v>100.13377926421403</v>
      </c>
    </row>
    <row r="229" spans="1:7" ht="30" x14ac:dyDescent="0.2">
      <c r="A229" s="76">
        <f t="shared" si="12"/>
        <v>207</v>
      </c>
      <c r="B229" s="72" t="s">
        <v>906</v>
      </c>
      <c r="C229" s="76" t="s">
        <v>904</v>
      </c>
      <c r="D229" s="76" t="s">
        <v>510</v>
      </c>
      <c r="E229" s="75">
        <v>113.2</v>
      </c>
      <c r="F229" s="96">
        <v>113.19499999999999</v>
      </c>
      <c r="G229" s="62">
        <f t="shared" si="10"/>
        <v>99.995583038869256</v>
      </c>
    </row>
    <row r="230" spans="1:7" ht="30" x14ac:dyDescent="0.2">
      <c r="A230" s="76">
        <f t="shared" si="12"/>
        <v>208</v>
      </c>
      <c r="B230" s="72" t="s">
        <v>907</v>
      </c>
      <c r="C230" s="76" t="s">
        <v>868</v>
      </c>
      <c r="D230" s="76" t="s">
        <v>510</v>
      </c>
      <c r="E230" s="75">
        <v>140.32</v>
      </c>
      <c r="F230" s="96">
        <v>140.685</v>
      </c>
      <c r="G230" s="62">
        <f t="shared" si="10"/>
        <v>100.26011972633979</v>
      </c>
    </row>
    <row r="231" spans="1:7" ht="18.75" x14ac:dyDescent="0.2">
      <c r="A231" s="76">
        <f t="shared" si="12"/>
        <v>209</v>
      </c>
      <c r="B231" s="72" t="s">
        <v>908</v>
      </c>
      <c r="C231" s="76" t="s">
        <v>909</v>
      </c>
      <c r="D231" s="76" t="s">
        <v>510</v>
      </c>
      <c r="E231" s="75">
        <v>129.38999999999999</v>
      </c>
      <c r="F231" s="96">
        <v>132.38499999999999</v>
      </c>
      <c r="G231" s="62">
        <f t="shared" si="10"/>
        <v>102.31470747352964</v>
      </c>
    </row>
    <row r="232" spans="1:7" ht="30" x14ac:dyDescent="0.2">
      <c r="A232" s="76">
        <f t="shared" si="12"/>
        <v>210</v>
      </c>
      <c r="B232" s="72" t="s">
        <v>910</v>
      </c>
      <c r="C232" s="76" t="s">
        <v>909</v>
      </c>
      <c r="D232" s="76" t="s">
        <v>510</v>
      </c>
      <c r="E232" s="75">
        <v>138.13999999999999</v>
      </c>
      <c r="F232" s="96">
        <v>138.13499999999999</v>
      </c>
      <c r="G232" s="62">
        <f t="shared" si="10"/>
        <v>99.996380483567407</v>
      </c>
    </row>
    <row r="233" spans="1:7" ht="30" x14ac:dyDescent="0.2">
      <c r="A233" s="76">
        <f t="shared" si="12"/>
        <v>211</v>
      </c>
      <c r="B233" s="72" t="s">
        <v>911</v>
      </c>
      <c r="C233" s="76" t="s">
        <v>861</v>
      </c>
      <c r="D233" s="76" t="s">
        <v>510</v>
      </c>
      <c r="E233" s="75">
        <v>130.62</v>
      </c>
      <c r="F233" s="96">
        <v>131.38</v>
      </c>
      <c r="G233" s="62">
        <f t="shared" si="10"/>
        <v>100.58184045322309</v>
      </c>
    </row>
    <row r="234" spans="1:7" ht="18.75" x14ac:dyDescent="0.2">
      <c r="A234" s="76">
        <f t="shared" si="12"/>
        <v>212</v>
      </c>
      <c r="B234" s="72" t="s">
        <v>912</v>
      </c>
      <c r="C234" s="76" t="s">
        <v>909</v>
      </c>
      <c r="D234" s="76" t="s">
        <v>510</v>
      </c>
      <c r="E234" s="75">
        <v>96.04</v>
      </c>
      <c r="F234" s="96">
        <v>96.04</v>
      </c>
      <c r="G234" s="62">
        <f t="shared" si="10"/>
        <v>100</v>
      </c>
    </row>
    <row r="235" spans="1:7" ht="18.75" x14ac:dyDescent="0.2">
      <c r="A235" s="76">
        <f t="shared" si="12"/>
        <v>213</v>
      </c>
      <c r="B235" s="72" t="s">
        <v>913</v>
      </c>
      <c r="C235" s="76" t="s">
        <v>904</v>
      </c>
      <c r="D235" s="76" t="s">
        <v>510</v>
      </c>
      <c r="E235" s="75">
        <v>100.94</v>
      </c>
      <c r="F235" s="96">
        <v>101.75</v>
      </c>
      <c r="G235" s="62">
        <f t="shared" si="10"/>
        <v>100.80245690509213</v>
      </c>
    </row>
    <row r="236" spans="1:7" ht="18.75" x14ac:dyDescent="0.2">
      <c r="A236" s="76">
        <f t="shared" si="12"/>
        <v>214</v>
      </c>
      <c r="B236" s="72" t="s">
        <v>914</v>
      </c>
      <c r="C236" s="76" t="s">
        <v>904</v>
      </c>
      <c r="D236" s="76" t="s">
        <v>510</v>
      </c>
      <c r="E236" s="75">
        <v>96.22</v>
      </c>
      <c r="F236" s="96">
        <v>96.22</v>
      </c>
      <c r="G236" s="62">
        <f t="shared" si="10"/>
        <v>100</v>
      </c>
    </row>
    <row r="237" spans="1:7" ht="18.75" x14ac:dyDescent="0.2">
      <c r="A237" s="76">
        <f t="shared" si="12"/>
        <v>215</v>
      </c>
      <c r="B237" s="72" t="s">
        <v>915</v>
      </c>
      <c r="C237" s="76" t="s">
        <v>916</v>
      </c>
      <c r="D237" s="76" t="s">
        <v>510</v>
      </c>
      <c r="E237" s="75">
        <v>106</v>
      </c>
      <c r="F237" s="96">
        <v>106</v>
      </c>
      <c r="G237" s="62">
        <f t="shared" si="10"/>
        <v>100</v>
      </c>
    </row>
    <row r="238" spans="1:7" ht="18.75" x14ac:dyDescent="0.2">
      <c r="A238" s="76">
        <f t="shared" si="12"/>
        <v>216</v>
      </c>
      <c r="B238" s="72" t="s">
        <v>917</v>
      </c>
      <c r="C238" s="76" t="s">
        <v>904</v>
      </c>
      <c r="D238" s="76" t="s">
        <v>510</v>
      </c>
      <c r="E238" s="75">
        <v>125.99</v>
      </c>
      <c r="F238" s="96">
        <v>125.77</v>
      </c>
      <c r="G238" s="62">
        <f t="shared" si="10"/>
        <v>99.825382966902126</v>
      </c>
    </row>
    <row r="239" spans="1:7" ht="18.75" x14ac:dyDescent="0.2">
      <c r="A239" s="76">
        <f t="shared" si="12"/>
        <v>217</v>
      </c>
      <c r="B239" s="72" t="s">
        <v>918</v>
      </c>
      <c r="C239" s="76" t="s">
        <v>904</v>
      </c>
      <c r="D239" s="76" t="s">
        <v>510</v>
      </c>
      <c r="E239" s="75">
        <v>127.35</v>
      </c>
      <c r="F239" s="96">
        <v>127.35</v>
      </c>
      <c r="G239" s="62">
        <f t="shared" si="10"/>
        <v>100</v>
      </c>
    </row>
    <row r="240" spans="1:7" ht="18.75" x14ac:dyDescent="0.2">
      <c r="A240" s="76">
        <f t="shared" si="12"/>
        <v>218</v>
      </c>
      <c r="B240" s="72" t="s">
        <v>919</v>
      </c>
      <c r="C240" s="76" t="s">
        <v>904</v>
      </c>
      <c r="D240" s="76" t="s">
        <v>510</v>
      </c>
      <c r="E240" s="75">
        <v>126.47</v>
      </c>
      <c r="F240" s="96">
        <v>126.47</v>
      </c>
      <c r="G240" s="62">
        <f t="shared" si="10"/>
        <v>100</v>
      </c>
    </row>
    <row r="241" spans="1:7" ht="18.75" x14ac:dyDescent="0.2">
      <c r="A241" s="76">
        <f t="shared" si="12"/>
        <v>219</v>
      </c>
      <c r="B241" s="72" t="s">
        <v>920</v>
      </c>
      <c r="C241" s="76" t="s">
        <v>904</v>
      </c>
      <c r="D241" s="76" t="s">
        <v>510</v>
      </c>
      <c r="E241" s="75">
        <v>126.45</v>
      </c>
      <c r="F241" s="96">
        <v>126.45</v>
      </c>
      <c r="G241" s="62">
        <f t="shared" si="10"/>
        <v>100</v>
      </c>
    </row>
    <row r="242" spans="1:7" ht="30" x14ac:dyDescent="0.2">
      <c r="A242" s="76">
        <f t="shared" si="12"/>
        <v>220</v>
      </c>
      <c r="B242" s="72" t="s">
        <v>921</v>
      </c>
      <c r="C242" s="76" t="s">
        <v>868</v>
      </c>
      <c r="D242" s="76" t="s">
        <v>510</v>
      </c>
      <c r="E242" s="75">
        <v>103.5</v>
      </c>
      <c r="F242" s="96">
        <v>103.5</v>
      </c>
      <c r="G242" s="62">
        <f t="shared" si="10"/>
        <v>100</v>
      </c>
    </row>
    <row r="243" spans="1:7" ht="18.75" x14ac:dyDescent="0.2">
      <c r="A243" s="76">
        <f t="shared" si="12"/>
        <v>221</v>
      </c>
      <c r="B243" s="72" t="s">
        <v>922</v>
      </c>
      <c r="C243" s="76" t="s">
        <v>868</v>
      </c>
      <c r="D243" s="76" t="s">
        <v>510</v>
      </c>
      <c r="E243" s="75">
        <v>95</v>
      </c>
      <c r="F243" s="96">
        <v>95</v>
      </c>
      <c r="G243" s="62">
        <f t="shared" si="10"/>
        <v>100</v>
      </c>
    </row>
    <row r="244" spans="1:7" ht="18.75" x14ac:dyDescent="0.2">
      <c r="A244" s="76">
        <f t="shared" si="12"/>
        <v>222</v>
      </c>
      <c r="B244" s="72" t="s">
        <v>923</v>
      </c>
      <c r="C244" s="76" t="s">
        <v>868</v>
      </c>
      <c r="D244" s="76" t="s">
        <v>510</v>
      </c>
      <c r="E244" s="75">
        <v>128</v>
      </c>
      <c r="F244" s="96">
        <v>128</v>
      </c>
      <c r="G244" s="62">
        <f t="shared" si="10"/>
        <v>100</v>
      </c>
    </row>
    <row r="245" spans="1:7" ht="18.75" x14ac:dyDescent="0.2">
      <c r="A245" s="76">
        <f t="shared" si="12"/>
        <v>223</v>
      </c>
      <c r="B245" s="72" t="s">
        <v>924</v>
      </c>
      <c r="C245" s="76" t="s">
        <v>868</v>
      </c>
      <c r="D245" s="76" t="s">
        <v>510</v>
      </c>
      <c r="E245" s="75">
        <v>145.25</v>
      </c>
      <c r="F245" s="96">
        <v>145.25</v>
      </c>
      <c r="G245" s="62">
        <f t="shared" si="10"/>
        <v>100</v>
      </c>
    </row>
    <row r="246" spans="1:7" ht="30" x14ac:dyDescent="0.2">
      <c r="A246" s="76">
        <f t="shared" si="12"/>
        <v>224</v>
      </c>
      <c r="B246" s="72" t="s">
        <v>925</v>
      </c>
      <c r="C246" s="76" t="s">
        <v>868</v>
      </c>
      <c r="D246" s="76" t="s">
        <v>510</v>
      </c>
      <c r="E246" s="75">
        <v>141.44999999999999</v>
      </c>
      <c r="F246" s="96">
        <v>141.44999999999999</v>
      </c>
      <c r="G246" s="62">
        <f t="shared" si="10"/>
        <v>100</v>
      </c>
    </row>
    <row r="247" spans="1:7" ht="18.75" x14ac:dyDescent="0.2">
      <c r="A247" s="76">
        <f t="shared" si="12"/>
        <v>225</v>
      </c>
      <c r="B247" s="72" t="s">
        <v>926</v>
      </c>
      <c r="C247" s="76" t="s">
        <v>909</v>
      </c>
      <c r="D247" s="76" t="s">
        <v>510</v>
      </c>
      <c r="E247" s="75">
        <v>96.04</v>
      </c>
      <c r="F247" s="96">
        <v>96.04</v>
      </c>
      <c r="G247" s="62">
        <f t="shared" si="10"/>
        <v>100</v>
      </c>
    </row>
    <row r="248" spans="1:7" ht="18.75" x14ac:dyDescent="0.2">
      <c r="A248" s="76">
        <f t="shared" si="12"/>
        <v>226</v>
      </c>
      <c r="B248" s="72" t="s">
        <v>927</v>
      </c>
      <c r="C248" s="76" t="s">
        <v>909</v>
      </c>
      <c r="D248" s="76" t="s">
        <v>510</v>
      </c>
      <c r="E248" s="75">
        <v>92</v>
      </c>
      <c r="F248" s="96">
        <v>92</v>
      </c>
      <c r="G248" s="62">
        <f t="shared" si="10"/>
        <v>100</v>
      </c>
    </row>
    <row r="249" spans="1:7" ht="18.75" x14ac:dyDescent="0.2">
      <c r="A249" s="76">
        <f t="shared" si="12"/>
        <v>227</v>
      </c>
      <c r="B249" s="72" t="s">
        <v>928</v>
      </c>
      <c r="C249" s="76" t="s">
        <v>861</v>
      </c>
      <c r="D249" s="76" t="s">
        <v>510</v>
      </c>
      <c r="E249" s="75">
        <v>96.04</v>
      </c>
      <c r="F249" s="96">
        <v>96.04</v>
      </c>
      <c r="G249" s="62">
        <f t="shared" si="10"/>
        <v>100</v>
      </c>
    </row>
    <row r="250" spans="1:7" ht="30" x14ac:dyDescent="0.2">
      <c r="A250" s="76">
        <f t="shared" si="12"/>
        <v>228</v>
      </c>
      <c r="B250" s="72" t="s">
        <v>929</v>
      </c>
      <c r="C250" s="76" t="s">
        <v>904</v>
      </c>
      <c r="D250" s="76" t="s">
        <v>510</v>
      </c>
      <c r="E250" s="75">
        <v>98.06</v>
      </c>
      <c r="F250" s="96">
        <v>96.93</v>
      </c>
      <c r="G250" s="62">
        <f t="shared" si="10"/>
        <v>98.847644299408529</v>
      </c>
    </row>
    <row r="251" spans="1:7" ht="18.75" x14ac:dyDescent="0.2">
      <c r="A251" s="76">
        <f t="shared" si="12"/>
        <v>229</v>
      </c>
      <c r="B251" s="72" t="s">
        <v>930</v>
      </c>
      <c r="C251" s="76" t="s">
        <v>904</v>
      </c>
      <c r="D251" s="76" t="s">
        <v>510</v>
      </c>
      <c r="E251" s="75">
        <v>129.71</v>
      </c>
      <c r="F251" s="96">
        <v>127.82</v>
      </c>
      <c r="G251" s="62">
        <f t="shared" si="10"/>
        <v>98.542903399892054</v>
      </c>
    </row>
    <row r="252" spans="1:7" ht="18.75" x14ac:dyDescent="0.2">
      <c r="A252" s="76">
        <f t="shared" si="12"/>
        <v>230</v>
      </c>
      <c r="B252" s="72" t="s">
        <v>931</v>
      </c>
      <c r="C252" s="76" t="s">
        <v>904</v>
      </c>
      <c r="D252" s="76" t="s">
        <v>510</v>
      </c>
      <c r="E252" s="75">
        <v>96.21</v>
      </c>
      <c r="F252" s="96">
        <v>96.21</v>
      </c>
      <c r="G252" s="62">
        <f t="shared" si="10"/>
        <v>100</v>
      </c>
    </row>
    <row r="253" spans="1:7" ht="30" x14ac:dyDescent="0.2">
      <c r="A253" s="76">
        <f t="shared" si="12"/>
        <v>231</v>
      </c>
      <c r="B253" s="72" t="s">
        <v>932</v>
      </c>
      <c r="C253" s="76" t="s">
        <v>909</v>
      </c>
      <c r="D253" s="76" t="s">
        <v>510</v>
      </c>
      <c r="E253" s="75">
        <v>98.08</v>
      </c>
      <c r="F253" s="96">
        <v>96.57</v>
      </c>
      <c r="G253" s="62">
        <f t="shared" si="10"/>
        <v>98.460440456769987</v>
      </c>
    </row>
    <row r="254" spans="1:7" ht="18.75" x14ac:dyDescent="0.2">
      <c r="A254" s="76">
        <f t="shared" si="12"/>
        <v>232</v>
      </c>
      <c r="B254" s="72" t="s">
        <v>933</v>
      </c>
      <c r="C254" s="76" t="s">
        <v>861</v>
      </c>
      <c r="D254" s="76" t="s">
        <v>510</v>
      </c>
      <c r="E254" s="75">
        <v>93.52</v>
      </c>
      <c r="F254" s="96">
        <v>90.995000000000005</v>
      </c>
      <c r="G254" s="62">
        <f t="shared" ref="G254:G317" si="13">F254/E254*100</f>
        <v>97.300042771599664</v>
      </c>
    </row>
    <row r="255" spans="1:7" ht="18.75" x14ac:dyDescent="0.2">
      <c r="A255" s="76">
        <f t="shared" si="12"/>
        <v>233</v>
      </c>
      <c r="B255" s="72" t="s">
        <v>934</v>
      </c>
      <c r="C255" s="76" t="s">
        <v>909</v>
      </c>
      <c r="D255" s="76" t="s">
        <v>510</v>
      </c>
      <c r="E255" s="75">
        <v>116.02</v>
      </c>
      <c r="F255" s="96">
        <v>115.62</v>
      </c>
      <c r="G255" s="62">
        <f t="shared" si="13"/>
        <v>99.655231856576464</v>
      </c>
    </row>
    <row r="256" spans="1:7" ht="18.75" x14ac:dyDescent="0.2">
      <c r="A256" s="76">
        <f t="shared" si="12"/>
        <v>234</v>
      </c>
      <c r="B256" s="72" t="s">
        <v>935</v>
      </c>
      <c r="C256" s="76" t="s">
        <v>909</v>
      </c>
      <c r="D256" s="76" t="s">
        <v>510</v>
      </c>
      <c r="E256" s="75">
        <v>121.37</v>
      </c>
      <c r="F256" s="96">
        <v>121.37</v>
      </c>
      <c r="G256" s="62">
        <f t="shared" si="13"/>
        <v>100</v>
      </c>
    </row>
    <row r="257" spans="1:7" ht="18.75" x14ac:dyDescent="0.2">
      <c r="A257" s="76">
        <f t="shared" si="12"/>
        <v>235</v>
      </c>
      <c r="B257" s="72" t="s">
        <v>936</v>
      </c>
      <c r="C257" s="76" t="s">
        <v>909</v>
      </c>
      <c r="D257" s="76" t="s">
        <v>510</v>
      </c>
      <c r="E257" s="75">
        <v>117.21</v>
      </c>
      <c r="F257" s="96">
        <v>117.21</v>
      </c>
      <c r="G257" s="62">
        <f t="shared" si="13"/>
        <v>100</v>
      </c>
    </row>
    <row r="258" spans="1:7" ht="18.75" x14ac:dyDescent="0.2">
      <c r="A258" s="76">
        <f t="shared" si="12"/>
        <v>236</v>
      </c>
      <c r="B258" s="72" t="s">
        <v>937</v>
      </c>
      <c r="C258" s="76" t="s">
        <v>909</v>
      </c>
      <c r="D258" s="76" t="s">
        <v>510</v>
      </c>
      <c r="E258" s="75">
        <v>119.27</v>
      </c>
      <c r="F258" s="96">
        <v>118.78</v>
      </c>
      <c r="G258" s="62">
        <f t="shared" si="13"/>
        <v>99.589167435230991</v>
      </c>
    </row>
    <row r="259" spans="1:7" ht="14.25" x14ac:dyDescent="0.2">
      <c r="A259" s="138" t="s">
        <v>82</v>
      </c>
      <c r="B259" s="138"/>
      <c r="C259" s="138"/>
      <c r="D259" s="138"/>
      <c r="E259" s="118"/>
      <c r="G259" s="62" t="e">
        <f t="shared" si="13"/>
        <v>#DIV/0!</v>
      </c>
    </row>
    <row r="260" spans="1:7" ht="30" x14ac:dyDescent="0.2">
      <c r="A260" s="71">
        <f>A258+1</f>
        <v>237</v>
      </c>
      <c r="B260" s="72" t="s">
        <v>938</v>
      </c>
      <c r="C260" s="76" t="s">
        <v>939</v>
      </c>
      <c r="D260" s="76" t="s">
        <v>697</v>
      </c>
      <c r="E260" s="75">
        <v>33</v>
      </c>
      <c r="F260" s="96">
        <v>33</v>
      </c>
      <c r="G260" s="62">
        <f t="shared" si="13"/>
        <v>100</v>
      </c>
    </row>
    <row r="261" spans="1:7" ht="30" x14ac:dyDescent="0.2">
      <c r="A261" s="76">
        <f t="shared" ref="A261:A273" si="14">A260+1</f>
        <v>238</v>
      </c>
      <c r="B261" s="72" t="s">
        <v>940</v>
      </c>
      <c r="C261" s="76" t="s">
        <v>861</v>
      </c>
      <c r="D261" s="76" t="s">
        <v>697</v>
      </c>
      <c r="E261" s="75">
        <v>34.520000000000003</v>
      </c>
      <c r="F261" s="96">
        <v>34.520000000000003</v>
      </c>
      <c r="G261" s="62">
        <f t="shared" si="13"/>
        <v>100</v>
      </c>
    </row>
    <row r="262" spans="1:7" ht="30" x14ac:dyDescent="0.2">
      <c r="A262" s="76">
        <f t="shared" si="14"/>
        <v>239</v>
      </c>
      <c r="B262" s="72" t="s">
        <v>941</v>
      </c>
      <c r="C262" s="76" t="s">
        <v>909</v>
      </c>
      <c r="D262" s="76" t="s">
        <v>697</v>
      </c>
      <c r="E262" s="75">
        <v>34.01</v>
      </c>
      <c r="F262" s="96">
        <v>34.18</v>
      </c>
      <c r="G262" s="62">
        <f t="shared" si="13"/>
        <v>100.49985298441635</v>
      </c>
    </row>
    <row r="263" spans="1:7" ht="30" x14ac:dyDescent="0.2">
      <c r="A263" s="76">
        <f t="shared" si="14"/>
        <v>240</v>
      </c>
      <c r="B263" s="72" t="s">
        <v>942</v>
      </c>
      <c r="C263" s="76" t="s">
        <v>909</v>
      </c>
      <c r="D263" s="76" t="s">
        <v>697</v>
      </c>
      <c r="E263" s="75">
        <v>34.4</v>
      </c>
      <c r="F263" s="96">
        <v>34.4</v>
      </c>
      <c r="G263" s="62">
        <f t="shared" si="13"/>
        <v>100</v>
      </c>
    </row>
    <row r="264" spans="1:7" ht="30" x14ac:dyDescent="0.2">
      <c r="A264" s="76">
        <f t="shared" si="14"/>
        <v>241</v>
      </c>
      <c r="B264" s="72" t="s">
        <v>943</v>
      </c>
      <c r="C264" s="76" t="s">
        <v>909</v>
      </c>
      <c r="D264" s="76" t="s">
        <v>697</v>
      </c>
      <c r="E264" s="75">
        <v>34.01</v>
      </c>
      <c r="F264" s="96">
        <v>34.020000000000003</v>
      </c>
      <c r="G264" s="62">
        <f t="shared" si="13"/>
        <v>100.02940311673039</v>
      </c>
    </row>
    <row r="265" spans="1:7" ht="30" x14ac:dyDescent="0.2">
      <c r="A265" s="76">
        <f t="shared" si="14"/>
        <v>242</v>
      </c>
      <c r="B265" s="72" t="s">
        <v>944</v>
      </c>
      <c r="C265" s="76" t="s">
        <v>861</v>
      </c>
      <c r="D265" s="76" t="s">
        <v>697</v>
      </c>
      <c r="E265" s="75">
        <v>33.42</v>
      </c>
      <c r="F265" s="96">
        <v>33.414999999999999</v>
      </c>
      <c r="G265" s="62">
        <f t="shared" si="13"/>
        <v>99.985038898862939</v>
      </c>
    </row>
    <row r="266" spans="1:7" ht="30" x14ac:dyDescent="0.2">
      <c r="A266" s="76">
        <f t="shared" si="14"/>
        <v>243</v>
      </c>
      <c r="B266" s="72" t="s">
        <v>945</v>
      </c>
      <c r="C266" s="76" t="s">
        <v>909</v>
      </c>
      <c r="D266" s="76" t="s">
        <v>697</v>
      </c>
      <c r="E266" s="75">
        <v>32.83</v>
      </c>
      <c r="F266" s="96">
        <v>32.83</v>
      </c>
      <c r="G266" s="62">
        <f t="shared" si="13"/>
        <v>100</v>
      </c>
    </row>
    <row r="267" spans="1:7" ht="30" x14ac:dyDescent="0.2">
      <c r="A267" s="76">
        <f t="shared" si="14"/>
        <v>244</v>
      </c>
      <c r="B267" s="72" t="s">
        <v>946</v>
      </c>
      <c r="C267" s="76" t="s">
        <v>861</v>
      </c>
      <c r="D267" s="76" t="s">
        <v>697</v>
      </c>
      <c r="E267" s="75">
        <v>34.29</v>
      </c>
      <c r="F267" s="96">
        <v>34.29</v>
      </c>
      <c r="G267" s="62">
        <f t="shared" si="13"/>
        <v>100</v>
      </c>
    </row>
    <row r="268" spans="1:7" ht="30" x14ac:dyDescent="0.2">
      <c r="A268" s="76">
        <f t="shared" si="14"/>
        <v>245</v>
      </c>
      <c r="B268" s="72" t="s">
        <v>947</v>
      </c>
      <c r="C268" s="76" t="s">
        <v>861</v>
      </c>
      <c r="D268" s="76" t="s">
        <v>697</v>
      </c>
      <c r="E268" s="75">
        <v>34.369999999999997</v>
      </c>
      <c r="F268" s="96">
        <v>34.3675</v>
      </c>
      <c r="G268" s="62">
        <f t="shared" si="13"/>
        <v>99.992726214722154</v>
      </c>
    </row>
    <row r="269" spans="1:7" ht="30" x14ac:dyDescent="0.2">
      <c r="A269" s="76">
        <f t="shared" si="14"/>
        <v>246</v>
      </c>
      <c r="B269" s="72" t="s">
        <v>948</v>
      </c>
      <c r="C269" s="76" t="s">
        <v>949</v>
      </c>
      <c r="D269" s="76" t="s">
        <v>697</v>
      </c>
      <c r="E269" s="75">
        <v>34.64</v>
      </c>
      <c r="F269" s="96">
        <v>34.64</v>
      </c>
      <c r="G269" s="62">
        <f t="shared" si="13"/>
        <v>100</v>
      </c>
    </row>
    <row r="270" spans="1:7" ht="30" x14ac:dyDescent="0.2">
      <c r="A270" s="76">
        <f t="shared" si="14"/>
        <v>247</v>
      </c>
      <c r="B270" s="72" t="s">
        <v>950</v>
      </c>
      <c r="C270" s="76" t="s">
        <v>949</v>
      </c>
      <c r="D270" s="76" t="s">
        <v>697</v>
      </c>
      <c r="E270" s="75">
        <v>34.450000000000003</v>
      </c>
      <c r="F270" s="96">
        <v>34.450000000000003</v>
      </c>
      <c r="G270" s="62">
        <f t="shared" si="13"/>
        <v>100</v>
      </c>
    </row>
    <row r="271" spans="1:7" ht="30" x14ac:dyDescent="0.2">
      <c r="A271" s="76">
        <f t="shared" si="14"/>
        <v>248</v>
      </c>
      <c r="B271" s="72" t="s">
        <v>951</v>
      </c>
      <c r="C271" s="76" t="s">
        <v>949</v>
      </c>
      <c r="D271" s="76" t="s">
        <v>697</v>
      </c>
      <c r="E271" s="75">
        <v>35</v>
      </c>
      <c r="F271" s="96">
        <v>35</v>
      </c>
      <c r="G271" s="62">
        <f t="shared" si="13"/>
        <v>100</v>
      </c>
    </row>
    <row r="272" spans="1:7" ht="18.75" x14ac:dyDescent="0.2">
      <c r="A272" s="76">
        <f>A271+1</f>
        <v>249</v>
      </c>
      <c r="B272" s="72" t="s">
        <v>952</v>
      </c>
      <c r="C272" s="76" t="s">
        <v>904</v>
      </c>
      <c r="D272" s="76" t="s">
        <v>697</v>
      </c>
      <c r="E272" s="75">
        <v>65.23</v>
      </c>
      <c r="F272" s="96">
        <v>65.23</v>
      </c>
      <c r="G272" s="62">
        <f t="shared" si="13"/>
        <v>100</v>
      </c>
    </row>
    <row r="273" spans="1:7" ht="18.75" x14ac:dyDescent="0.2">
      <c r="A273" s="76">
        <f t="shared" si="14"/>
        <v>250</v>
      </c>
      <c r="B273" s="72" t="s">
        <v>953</v>
      </c>
      <c r="C273" s="76" t="s">
        <v>904</v>
      </c>
      <c r="D273" s="76" t="s">
        <v>697</v>
      </c>
      <c r="E273" s="75">
        <v>65.23</v>
      </c>
      <c r="F273" s="96">
        <v>65.23</v>
      </c>
      <c r="G273" s="62">
        <f t="shared" si="13"/>
        <v>100</v>
      </c>
    </row>
    <row r="274" spans="1:7" ht="14.25" x14ac:dyDescent="0.2">
      <c r="A274" s="137" t="s">
        <v>83</v>
      </c>
      <c r="B274" s="137"/>
      <c r="C274" s="137"/>
      <c r="D274" s="137"/>
      <c r="E274" s="118"/>
      <c r="G274" s="62" t="e">
        <f t="shared" si="13"/>
        <v>#DIV/0!</v>
      </c>
    </row>
    <row r="275" spans="1:7" ht="30" x14ac:dyDescent="0.2">
      <c r="A275" s="76">
        <f>A273+1</f>
        <v>251</v>
      </c>
      <c r="B275" s="72" t="s">
        <v>954</v>
      </c>
      <c r="C275" s="76" t="s">
        <v>904</v>
      </c>
      <c r="D275" s="76" t="s">
        <v>697</v>
      </c>
      <c r="E275" s="75">
        <v>33.56</v>
      </c>
      <c r="F275" s="96">
        <v>33.6175</v>
      </c>
      <c r="G275" s="62">
        <f t="shared" si="13"/>
        <v>100.17133492252681</v>
      </c>
    </row>
    <row r="276" spans="1:7" ht="18.75" x14ac:dyDescent="0.2">
      <c r="A276" s="76">
        <f t="shared" ref="A276:A289" si="15">A275+1</f>
        <v>252</v>
      </c>
      <c r="B276" s="72" t="s">
        <v>955</v>
      </c>
      <c r="C276" s="76" t="s">
        <v>904</v>
      </c>
      <c r="D276" s="76" t="s">
        <v>697</v>
      </c>
      <c r="E276" s="75">
        <v>41.89</v>
      </c>
      <c r="F276" s="96">
        <v>41.7</v>
      </c>
      <c r="G276" s="62">
        <f t="shared" si="13"/>
        <v>99.546431129147777</v>
      </c>
    </row>
    <row r="277" spans="1:7" ht="30" x14ac:dyDescent="0.2">
      <c r="A277" s="76">
        <f t="shared" si="15"/>
        <v>253</v>
      </c>
      <c r="B277" s="72" t="s">
        <v>956</v>
      </c>
      <c r="C277" s="76" t="s">
        <v>861</v>
      </c>
      <c r="D277" s="76" t="s">
        <v>697</v>
      </c>
      <c r="E277" s="75">
        <v>38.83</v>
      </c>
      <c r="F277" s="96">
        <v>38.83</v>
      </c>
      <c r="G277" s="62">
        <f t="shared" si="13"/>
        <v>100</v>
      </c>
    </row>
    <row r="278" spans="1:7" ht="30" x14ac:dyDescent="0.2">
      <c r="A278" s="76">
        <f t="shared" si="15"/>
        <v>254</v>
      </c>
      <c r="B278" s="72" t="s">
        <v>957</v>
      </c>
      <c r="C278" s="76" t="s">
        <v>909</v>
      </c>
      <c r="D278" s="76" t="s">
        <v>697</v>
      </c>
      <c r="E278" s="75">
        <v>38.79</v>
      </c>
      <c r="F278" s="96">
        <v>38.79</v>
      </c>
      <c r="G278" s="62">
        <f t="shared" si="13"/>
        <v>100</v>
      </c>
    </row>
    <row r="279" spans="1:7" ht="30" x14ac:dyDescent="0.2">
      <c r="A279" s="76">
        <f t="shared" si="15"/>
        <v>255</v>
      </c>
      <c r="B279" s="72" t="s">
        <v>958</v>
      </c>
      <c r="C279" s="76" t="s">
        <v>909</v>
      </c>
      <c r="D279" s="76" t="s">
        <v>697</v>
      </c>
      <c r="E279" s="75">
        <v>38.61</v>
      </c>
      <c r="F279" s="96">
        <v>38.61</v>
      </c>
      <c r="G279" s="62">
        <f t="shared" si="13"/>
        <v>100</v>
      </c>
    </row>
    <row r="280" spans="1:7" ht="30" x14ac:dyDescent="0.2">
      <c r="A280" s="76">
        <f t="shared" si="15"/>
        <v>256</v>
      </c>
      <c r="B280" s="72" t="s">
        <v>959</v>
      </c>
      <c r="C280" s="76" t="s">
        <v>861</v>
      </c>
      <c r="D280" s="76" t="s">
        <v>697</v>
      </c>
      <c r="E280" s="75">
        <v>38.97</v>
      </c>
      <c r="F280" s="96">
        <v>38.97</v>
      </c>
      <c r="G280" s="62">
        <f t="shared" si="13"/>
        <v>100</v>
      </c>
    </row>
    <row r="281" spans="1:7" ht="30" x14ac:dyDescent="0.2">
      <c r="A281" s="76">
        <f t="shared" si="15"/>
        <v>257</v>
      </c>
      <c r="B281" s="72" t="s">
        <v>960</v>
      </c>
      <c r="C281" s="76" t="s">
        <v>961</v>
      </c>
      <c r="D281" s="76" t="s">
        <v>697</v>
      </c>
      <c r="E281" s="75">
        <v>32.82</v>
      </c>
      <c r="F281" s="96">
        <v>32.982500000000002</v>
      </c>
      <c r="G281" s="62">
        <f t="shared" si="13"/>
        <v>100.49512492382692</v>
      </c>
    </row>
    <row r="282" spans="1:7" ht="30" x14ac:dyDescent="0.2">
      <c r="A282" s="76">
        <f>A281+1</f>
        <v>258</v>
      </c>
      <c r="B282" s="72" t="s">
        <v>962</v>
      </c>
      <c r="C282" s="76" t="s">
        <v>961</v>
      </c>
      <c r="D282" s="76" t="s">
        <v>697</v>
      </c>
      <c r="E282" s="75">
        <v>39.28</v>
      </c>
      <c r="F282" s="96">
        <v>39.21</v>
      </c>
      <c r="G282" s="62">
        <f t="shared" si="13"/>
        <v>99.821792260692462</v>
      </c>
    </row>
    <row r="283" spans="1:7" ht="30" x14ac:dyDescent="0.2">
      <c r="A283" s="76">
        <f t="shared" si="15"/>
        <v>259</v>
      </c>
      <c r="B283" s="72" t="s">
        <v>963</v>
      </c>
      <c r="C283" s="76" t="s">
        <v>949</v>
      </c>
      <c r="D283" s="76" t="s">
        <v>697</v>
      </c>
      <c r="E283" s="75">
        <v>31.7</v>
      </c>
      <c r="F283" s="96">
        <v>31.594999999999999</v>
      </c>
      <c r="G283" s="62">
        <f t="shared" si="13"/>
        <v>99.66876971608832</v>
      </c>
    </row>
    <row r="284" spans="1:7" ht="30" x14ac:dyDescent="0.2">
      <c r="A284" s="76">
        <f t="shared" si="15"/>
        <v>260</v>
      </c>
      <c r="B284" s="72" t="s">
        <v>964</v>
      </c>
      <c r="C284" s="76" t="s">
        <v>961</v>
      </c>
      <c r="D284" s="76" t="s">
        <v>697</v>
      </c>
      <c r="E284" s="75">
        <v>30.81</v>
      </c>
      <c r="F284" s="96">
        <v>30.81</v>
      </c>
      <c r="G284" s="62">
        <f t="shared" si="13"/>
        <v>100</v>
      </c>
    </row>
    <row r="285" spans="1:7" ht="30" x14ac:dyDescent="0.2">
      <c r="A285" s="76">
        <f t="shared" si="15"/>
        <v>261</v>
      </c>
      <c r="B285" s="72" t="s">
        <v>965</v>
      </c>
      <c r="C285" s="76" t="s">
        <v>961</v>
      </c>
      <c r="D285" s="76" t="s">
        <v>697</v>
      </c>
      <c r="E285" s="75">
        <v>31.58</v>
      </c>
      <c r="F285" s="96">
        <v>31.58</v>
      </c>
      <c r="G285" s="62">
        <f t="shared" si="13"/>
        <v>100</v>
      </c>
    </row>
    <row r="286" spans="1:7" ht="30" x14ac:dyDescent="0.2">
      <c r="A286" s="76">
        <f t="shared" si="15"/>
        <v>262</v>
      </c>
      <c r="B286" s="72" t="s">
        <v>966</v>
      </c>
      <c r="C286" s="76" t="s">
        <v>961</v>
      </c>
      <c r="D286" s="76" t="s">
        <v>697</v>
      </c>
      <c r="E286" s="75">
        <v>38.76</v>
      </c>
      <c r="F286" s="96">
        <v>38.97</v>
      </c>
      <c r="G286" s="62">
        <f t="shared" si="13"/>
        <v>100.54179566563468</v>
      </c>
    </row>
    <row r="287" spans="1:7" ht="30" x14ac:dyDescent="0.2">
      <c r="A287" s="76">
        <f t="shared" si="15"/>
        <v>263</v>
      </c>
      <c r="B287" s="72" t="s">
        <v>967</v>
      </c>
      <c r="C287" s="76" t="s">
        <v>949</v>
      </c>
      <c r="D287" s="76" t="s">
        <v>697</v>
      </c>
      <c r="E287" s="75">
        <v>38.47</v>
      </c>
      <c r="F287" s="96">
        <v>38.35</v>
      </c>
      <c r="G287" s="62">
        <f t="shared" si="13"/>
        <v>99.688068624902527</v>
      </c>
    </row>
    <row r="288" spans="1:7" ht="30" x14ac:dyDescent="0.2">
      <c r="A288" s="76">
        <f t="shared" si="15"/>
        <v>264</v>
      </c>
      <c r="B288" s="72" t="s">
        <v>968</v>
      </c>
      <c r="C288" s="76" t="s">
        <v>861</v>
      </c>
      <c r="D288" s="76" t="s">
        <v>697</v>
      </c>
      <c r="E288" s="75">
        <v>40.5</v>
      </c>
      <c r="F288" s="96">
        <v>40.5</v>
      </c>
      <c r="G288" s="62">
        <f t="shared" si="13"/>
        <v>100</v>
      </c>
    </row>
    <row r="289" spans="1:7" ht="30" x14ac:dyDescent="0.2">
      <c r="A289" s="76">
        <f t="shared" si="15"/>
        <v>265</v>
      </c>
      <c r="B289" s="72" t="s">
        <v>969</v>
      </c>
      <c r="C289" s="76" t="s">
        <v>861</v>
      </c>
      <c r="D289" s="76" t="s">
        <v>697</v>
      </c>
      <c r="E289" s="75">
        <v>42.75</v>
      </c>
      <c r="F289" s="96">
        <v>42.75</v>
      </c>
      <c r="G289" s="62">
        <f t="shared" si="13"/>
        <v>100</v>
      </c>
    </row>
    <row r="290" spans="1:7" ht="14.25" x14ac:dyDescent="0.2">
      <c r="A290" s="138" t="s">
        <v>84</v>
      </c>
      <c r="B290" s="138"/>
      <c r="C290" s="138"/>
      <c r="D290" s="138"/>
      <c r="E290" s="118"/>
      <c r="G290" s="62" t="e">
        <f t="shared" si="13"/>
        <v>#DIV/0!</v>
      </c>
    </row>
    <row r="291" spans="1:7" ht="30" x14ac:dyDescent="0.2">
      <c r="A291" s="76">
        <f>A289+1</f>
        <v>266</v>
      </c>
      <c r="B291" s="72" t="s">
        <v>970</v>
      </c>
      <c r="C291" s="71" t="s">
        <v>909</v>
      </c>
      <c r="D291" s="76" t="s">
        <v>697</v>
      </c>
      <c r="E291" s="75">
        <v>34.72</v>
      </c>
      <c r="F291" s="96">
        <v>34.03</v>
      </c>
      <c r="G291" s="62">
        <f t="shared" si="13"/>
        <v>98.012672811059915</v>
      </c>
    </row>
    <row r="292" spans="1:7" ht="30" x14ac:dyDescent="0.2">
      <c r="A292" s="76">
        <f>A291+1</f>
        <v>267</v>
      </c>
      <c r="B292" s="72" t="s">
        <v>971</v>
      </c>
      <c r="C292" s="71" t="s">
        <v>909</v>
      </c>
      <c r="D292" s="76" t="s">
        <v>697</v>
      </c>
      <c r="E292" s="75">
        <v>33.76</v>
      </c>
      <c r="F292" s="96">
        <v>33.770000000000003</v>
      </c>
      <c r="G292" s="62">
        <f t="shared" si="13"/>
        <v>100.02962085308059</v>
      </c>
    </row>
    <row r="293" spans="1:7" ht="30" x14ac:dyDescent="0.2">
      <c r="A293" s="76">
        <f>A292+1</f>
        <v>268</v>
      </c>
      <c r="B293" s="72" t="s">
        <v>972</v>
      </c>
      <c r="C293" s="71" t="s">
        <v>909</v>
      </c>
      <c r="D293" s="76" t="s">
        <v>697</v>
      </c>
      <c r="E293" s="75">
        <v>35.39</v>
      </c>
      <c r="F293" s="96">
        <v>35.39</v>
      </c>
      <c r="G293" s="62">
        <f t="shared" si="13"/>
        <v>100</v>
      </c>
    </row>
    <row r="294" spans="1:7" ht="18.75" x14ac:dyDescent="0.2">
      <c r="A294" s="137" t="s">
        <v>85</v>
      </c>
      <c r="B294" s="137"/>
      <c r="C294" s="137"/>
      <c r="D294" s="137"/>
      <c r="E294" s="75"/>
      <c r="F294" s="96"/>
      <c r="G294" s="62" t="e">
        <f t="shared" si="13"/>
        <v>#DIV/0!</v>
      </c>
    </row>
    <row r="295" spans="1:7" ht="18.75" x14ac:dyDescent="0.2">
      <c r="A295" s="76">
        <f>A293+1</f>
        <v>269</v>
      </c>
      <c r="B295" s="72" t="s">
        <v>973</v>
      </c>
      <c r="C295" s="76" t="s">
        <v>861</v>
      </c>
      <c r="D295" s="76" t="s">
        <v>697</v>
      </c>
      <c r="E295" s="75">
        <v>58.7</v>
      </c>
      <c r="F295" s="96">
        <v>58.695</v>
      </c>
      <c r="G295" s="62">
        <f t="shared" si="13"/>
        <v>99.991482112436117</v>
      </c>
    </row>
    <row r="296" spans="1:7" ht="30" x14ac:dyDescent="0.2">
      <c r="A296" s="76">
        <f t="shared" ref="A296:A303" si="16">A295+1</f>
        <v>270</v>
      </c>
      <c r="B296" s="72" t="s">
        <v>974</v>
      </c>
      <c r="C296" s="76" t="s">
        <v>861</v>
      </c>
      <c r="D296" s="76" t="s">
        <v>697</v>
      </c>
      <c r="E296" s="75">
        <v>57.45</v>
      </c>
      <c r="F296" s="96">
        <v>56.424999999999997</v>
      </c>
      <c r="G296" s="62">
        <f t="shared" si="13"/>
        <v>98.21583986074846</v>
      </c>
    </row>
    <row r="297" spans="1:7" ht="18.75" x14ac:dyDescent="0.2">
      <c r="A297" s="76">
        <f t="shared" si="16"/>
        <v>271</v>
      </c>
      <c r="B297" s="72" t="s">
        <v>975</v>
      </c>
      <c r="C297" s="76" t="s">
        <v>861</v>
      </c>
      <c r="D297" s="76" t="s">
        <v>697</v>
      </c>
      <c r="E297" s="75">
        <v>56.89</v>
      </c>
      <c r="F297" s="96">
        <v>57.72</v>
      </c>
      <c r="G297" s="62">
        <f t="shared" si="13"/>
        <v>101.45895587976797</v>
      </c>
    </row>
    <row r="298" spans="1:7" ht="18.75" x14ac:dyDescent="0.2">
      <c r="A298" s="76">
        <f t="shared" si="16"/>
        <v>272</v>
      </c>
      <c r="B298" s="72" t="s">
        <v>976</v>
      </c>
      <c r="C298" s="76" t="s">
        <v>977</v>
      </c>
      <c r="D298" s="76" t="s">
        <v>697</v>
      </c>
      <c r="E298" s="75">
        <v>57.17</v>
      </c>
      <c r="F298" s="96">
        <v>56.72</v>
      </c>
      <c r="G298" s="62">
        <f t="shared" si="13"/>
        <v>99.212873884904667</v>
      </c>
    </row>
    <row r="299" spans="1:7" ht="18.75" x14ac:dyDescent="0.2">
      <c r="A299" s="76">
        <f t="shared" si="16"/>
        <v>273</v>
      </c>
      <c r="B299" s="72" t="s">
        <v>978</v>
      </c>
      <c r="C299" s="76" t="s">
        <v>977</v>
      </c>
      <c r="D299" s="76" t="s">
        <v>697</v>
      </c>
      <c r="E299" s="75">
        <v>57.5</v>
      </c>
      <c r="F299" s="96">
        <v>56.93</v>
      </c>
      <c r="G299" s="62">
        <f t="shared" si="13"/>
        <v>99.008695652173913</v>
      </c>
    </row>
    <row r="300" spans="1:7" ht="18.75" x14ac:dyDescent="0.2">
      <c r="A300" s="76">
        <f t="shared" si="16"/>
        <v>274</v>
      </c>
      <c r="B300" s="72" t="s">
        <v>979</v>
      </c>
      <c r="C300" s="76" t="s">
        <v>977</v>
      </c>
      <c r="D300" s="76" t="s">
        <v>697</v>
      </c>
      <c r="E300" s="75">
        <v>57.91</v>
      </c>
      <c r="F300" s="96">
        <v>57.14</v>
      </c>
      <c r="G300" s="62">
        <f t="shared" si="13"/>
        <v>98.670350543947521</v>
      </c>
    </row>
    <row r="301" spans="1:7" ht="30" x14ac:dyDescent="0.2">
      <c r="A301" s="76">
        <f t="shared" si="16"/>
        <v>275</v>
      </c>
      <c r="B301" s="72" t="s">
        <v>980</v>
      </c>
      <c r="C301" s="76" t="s">
        <v>977</v>
      </c>
      <c r="D301" s="76" t="s">
        <v>697</v>
      </c>
      <c r="E301" s="75">
        <v>54.52</v>
      </c>
      <c r="F301" s="96">
        <v>54.52</v>
      </c>
      <c r="G301" s="62">
        <f t="shared" si="13"/>
        <v>100</v>
      </c>
    </row>
    <row r="302" spans="1:7" ht="18.75" x14ac:dyDescent="0.2">
      <c r="A302" s="76">
        <f t="shared" si="16"/>
        <v>276</v>
      </c>
      <c r="B302" s="72" t="s">
        <v>981</v>
      </c>
      <c r="C302" s="76" t="s">
        <v>861</v>
      </c>
      <c r="D302" s="76" t="s">
        <v>697</v>
      </c>
      <c r="E302" s="75">
        <v>60.53</v>
      </c>
      <c r="F302" s="96">
        <v>60.03</v>
      </c>
      <c r="G302" s="62">
        <f t="shared" si="13"/>
        <v>99.173963323971577</v>
      </c>
    </row>
    <row r="303" spans="1:7" ht="18.75" x14ac:dyDescent="0.2">
      <c r="A303" s="76">
        <f t="shared" si="16"/>
        <v>277</v>
      </c>
      <c r="B303" s="72" t="s">
        <v>982</v>
      </c>
      <c r="C303" s="76" t="s">
        <v>861</v>
      </c>
      <c r="D303" s="76" t="s">
        <v>697</v>
      </c>
      <c r="E303" s="75">
        <v>57.48</v>
      </c>
      <c r="F303" s="96">
        <v>57.1</v>
      </c>
      <c r="G303" s="62">
        <f t="shared" si="13"/>
        <v>99.338900487125969</v>
      </c>
    </row>
    <row r="304" spans="1:7" ht="14.25" x14ac:dyDescent="0.2">
      <c r="A304" s="137" t="s">
        <v>86</v>
      </c>
      <c r="B304" s="137"/>
      <c r="C304" s="137"/>
      <c r="D304" s="137"/>
      <c r="E304" s="118"/>
      <c r="G304" s="62" t="e">
        <f t="shared" si="13"/>
        <v>#DIV/0!</v>
      </c>
    </row>
    <row r="305" spans="1:7" ht="18.75" x14ac:dyDescent="0.2">
      <c r="A305" s="76">
        <f>A303+1</f>
        <v>278</v>
      </c>
      <c r="B305" s="72" t="s">
        <v>983</v>
      </c>
      <c r="C305" s="76" t="s">
        <v>984</v>
      </c>
      <c r="D305" s="76" t="s">
        <v>697</v>
      </c>
      <c r="E305" s="75">
        <v>38.18</v>
      </c>
      <c r="F305" s="96">
        <v>38.39</v>
      </c>
      <c r="G305" s="62">
        <f t="shared" si="13"/>
        <v>100.55002619172342</v>
      </c>
    </row>
    <row r="306" spans="1:7" ht="18.75" x14ac:dyDescent="0.2">
      <c r="A306" s="76">
        <f>A305+1</f>
        <v>279</v>
      </c>
      <c r="B306" s="72" t="s">
        <v>985</v>
      </c>
      <c r="C306" s="76" t="s">
        <v>984</v>
      </c>
      <c r="D306" s="76" t="s">
        <v>697</v>
      </c>
      <c r="E306" s="75">
        <v>43.62</v>
      </c>
      <c r="F306" s="96">
        <v>43.33</v>
      </c>
      <c r="G306" s="62">
        <f t="shared" si="13"/>
        <v>99.335167354424584</v>
      </c>
    </row>
    <row r="307" spans="1:7" ht="18.75" x14ac:dyDescent="0.2">
      <c r="A307" s="76">
        <f t="shared" ref="A307:A316" si="17">A306+1</f>
        <v>280</v>
      </c>
      <c r="B307" s="72" t="s">
        <v>986</v>
      </c>
      <c r="C307" s="76" t="s">
        <v>984</v>
      </c>
      <c r="D307" s="76" t="s">
        <v>697</v>
      </c>
      <c r="E307" s="75">
        <v>43.62</v>
      </c>
      <c r="F307" s="96">
        <v>43.23</v>
      </c>
      <c r="G307" s="62">
        <f t="shared" si="13"/>
        <v>99.105914718019264</v>
      </c>
    </row>
    <row r="308" spans="1:7" ht="18.75" x14ac:dyDescent="0.2">
      <c r="A308" s="76">
        <f t="shared" si="17"/>
        <v>281</v>
      </c>
      <c r="B308" s="72" t="s">
        <v>987</v>
      </c>
      <c r="C308" s="76" t="s">
        <v>984</v>
      </c>
      <c r="D308" s="76" t="s">
        <v>697</v>
      </c>
      <c r="E308" s="75">
        <v>45.51</v>
      </c>
      <c r="F308" s="96">
        <v>45.51</v>
      </c>
      <c r="G308" s="62">
        <f t="shared" si="13"/>
        <v>100</v>
      </c>
    </row>
    <row r="309" spans="1:7" ht="30" x14ac:dyDescent="0.2">
      <c r="A309" s="76">
        <f t="shared" si="17"/>
        <v>282</v>
      </c>
      <c r="B309" s="72" t="s">
        <v>988</v>
      </c>
      <c r="C309" s="76" t="s">
        <v>984</v>
      </c>
      <c r="D309" s="76" t="s">
        <v>697</v>
      </c>
      <c r="E309" s="75">
        <v>43.19</v>
      </c>
      <c r="F309" s="96">
        <v>43.212499999999999</v>
      </c>
      <c r="G309" s="62">
        <f t="shared" si="13"/>
        <v>100.05209539245197</v>
      </c>
    </row>
    <row r="310" spans="1:7" ht="30" x14ac:dyDescent="0.2">
      <c r="A310" s="76">
        <f t="shared" si="17"/>
        <v>283</v>
      </c>
      <c r="B310" s="72" t="s">
        <v>989</v>
      </c>
      <c r="C310" s="76" t="s">
        <v>984</v>
      </c>
      <c r="D310" s="76" t="s">
        <v>697</v>
      </c>
      <c r="E310" s="75">
        <v>43.21</v>
      </c>
      <c r="F310" s="96">
        <v>43.22</v>
      </c>
      <c r="G310" s="62">
        <f t="shared" si="13"/>
        <v>100.0231427910206</v>
      </c>
    </row>
    <row r="311" spans="1:7" ht="18.75" x14ac:dyDescent="0.2">
      <c r="A311" s="76">
        <f t="shared" si="17"/>
        <v>284</v>
      </c>
      <c r="B311" s="72" t="s">
        <v>990</v>
      </c>
      <c r="C311" s="76" t="s">
        <v>984</v>
      </c>
      <c r="D311" s="76" t="s">
        <v>697</v>
      </c>
      <c r="E311" s="75">
        <v>43.68</v>
      </c>
      <c r="F311" s="96">
        <v>43.674999999999997</v>
      </c>
      <c r="G311" s="62">
        <f t="shared" si="13"/>
        <v>99.98855311355311</v>
      </c>
    </row>
    <row r="312" spans="1:7" ht="30" x14ac:dyDescent="0.2">
      <c r="A312" s="76">
        <f t="shared" si="17"/>
        <v>285</v>
      </c>
      <c r="B312" s="72" t="s">
        <v>991</v>
      </c>
      <c r="C312" s="76" t="s">
        <v>861</v>
      </c>
      <c r="D312" s="76" t="s">
        <v>697</v>
      </c>
      <c r="E312" s="75">
        <v>42.79</v>
      </c>
      <c r="F312" s="96">
        <v>42.79</v>
      </c>
      <c r="G312" s="62">
        <f t="shared" si="13"/>
        <v>100</v>
      </c>
    </row>
    <row r="313" spans="1:7" ht="30" x14ac:dyDescent="0.2">
      <c r="A313" s="76">
        <f t="shared" si="17"/>
        <v>286</v>
      </c>
      <c r="B313" s="72" t="s">
        <v>992</v>
      </c>
      <c r="C313" s="76" t="s">
        <v>861</v>
      </c>
      <c r="D313" s="76" t="s">
        <v>697</v>
      </c>
      <c r="E313" s="75">
        <v>45.74</v>
      </c>
      <c r="F313" s="96">
        <v>45.74</v>
      </c>
      <c r="G313" s="62">
        <f t="shared" si="13"/>
        <v>100</v>
      </c>
    </row>
    <row r="314" spans="1:7" ht="30" x14ac:dyDescent="0.2">
      <c r="A314" s="76">
        <f t="shared" si="17"/>
        <v>287</v>
      </c>
      <c r="B314" s="72" t="s">
        <v>993</v>
      </c>
      <c r="C314" s="76" t="s">
        <v>861</v>
      </c>
      <c r="D314" s="76" t="s">
        <v>697</v>
      </c>
      <c r="E314" s="75">
        <v>43.4</v>
      </c>
      <c r="F314" s="96">
        <v>43.4</v>
      </c>
      <c r="G314" s="62">
        <f t="shared" si="13"/>
        <v>100</v>
      </c>
    </row>
    <row r="315" spans="1:7" ht="30" x14ac:dyDescent="0.2">
      <c r="A315" s="76">
        <f t="shared" si="17"/>
        <v>288</v>
      </c>
      <c r="B315" s="72" t="s">
        <v>994</v>
      </c>
      <c r="C315" s="76" t="s">
        <v>861</v>
      </c>
      <c r="D315" s="76" t="s">
        <v>697</v>
      </c>
      <c r="E315" s="75">
        <v>59.96</v>
      </c>
      <c r="F315" s="96">
        <v>59.96</v>
      </c>
      <c r="G315" s="62">
        <f t="shared" si="13"/>
        <v>100</v>
      </c>
    </row>
    <row r="316" spans="1:7" ht="18.75" x14ac:dyDescent="0.2">
      <c r="A316" s="76">
        <f t="shared" si="17"/>
        <v>289</v>
      </c>
      <c r="B316" s="72" t="s">
        <v>995</v>
      </c>
      <c r="C316" s="76" t="s">
        <v>861</v>
      </c>
      <c r="D316" s="76" t="s">
        <v>697</v>
      </c>
      <c r="E316" s="75">
        <v>86.5</v>
      </c>
      <c r="F316" s="96">
        <v>86.495000000000005</v>
      </c>
      <c r="G316" s="62">
        <f t="shared" si="13"/>
        <v>99.994219653179201</v>
      </c>
    </row>
    <row r="317" spans="1:7" ht="18.75" x14ac:dyDescent="0.2">
      <c r="A317" s="137" t="s">
        <v>87</v>
      </c>
      <c r="B317" s="137"/>
      <c r="C317" s="137"/>
      <c r="D317" s="137"/>
      <c r="E317" s="75"/>
      <c r="F317" s="96"/>
      <c r="G317" s="62" t="e">
        <f t="shared" si="13"/>
        <v>#DIV/0!</v>
      </c>
    </row>
    <row r="318" spans="1:7" ht="30" x14ac:dyDescent="0.2">
      <c r="A318" s="76">
        <f>A316+1</f>
        <v>290</v>
      </c>
      <c r="B318" s="72" t="s">
        <v>996</v>
      </c>
      <c r="C318" s="76" t="s">
        <v>977</v>
      </c>
      <c r="D318" s="76" t="s">
        <v>697</v>
      </c>
      <c r="E318" s="75">
        <v>47.84</v>
      </c>
      <c r="F318" s="96">
        <v>47.72</v>
      </c>
      <c r="G318" s="62">
        <f>F318/E318*100</f>
        <v>99.749163879598655</v>
      </c>
    </row>
    <row r="319" spans="1:7" ht="30" x14ac:dyDescent="0.2">
      <c r="A319" s="76">
        <f>A318+1</f>
        <v>291</v>
      </c>
      <c r="B319" s="72" t="s">
        <v>997</v>
      </c>
      <c r="C319" s="76" t="s">
        <v>977</v>
      </c>
      <c r="D319" s="76" t="s">
        <v>697</v>
      </c>
      <c r="E319" s="75">
        <v>48.05</v>
      </c>
      <c r="F319" s="96">
        <v>47.79</v>
      </c>
      <c r="G319" s="62">
        <f>F319/E319*100</f>
        <v>99.458896982310094</v>
      </c>
    </row>
    <row r="320" spans="1:7" ht="18.75" x14ac:dyDescent="0.2">
      <c r="A320" s="76">
        <f t="shared" ref="A320:A321" si="18">A319+1</f>
        <v>292</v>
      </c>
      <c r="B320" s="78" t="s">
        <v>998</v>
      </c>
      <c r="C320" s="76" t="s">
        <v>977</v>
      </c>
      <c r="D320" s="76" t="s">
        <v>697</v>
      </c>
      <c r="E320" s="75">
        <v>55.3</v>
      </c>
      <c r="F320" s="96">
        <v>55.3</v>
      </c>
      <c r="G320" s="62">
        <f>F320/E320*100</f>
        <v>100</v>
      </c>
    </row>
    <row r="321" spans="1:7" ht="18.75" x14ac:dyDescent="0.2">
      <c r="A321" s="76">
        <f t="shared" si="18"/>
        <v>293</v>
      </c>
      <c r="B321" s="72" t="s">
        <v>999</v>
      </c>
      <c r="C321" s="76" t="s">
        <v>977</v>
      </c>
      <c r="D321" s="76" t="s">
        <v>697</v>
      </c>
      <c r="E321" s="75">
        <v>63.23</v>
      </c>
      <c r="F321" s="96">
        <v>63.67</v>
      </c>
      <c r="G321" s="62">
        <f>F321/E321*100</f>
        <v>100.69587221255733</v>
      </c>
    </row>
    <row r="322" spans="1:7" ht="15" x14ac:dyDescent="0.2">
      <c r="A322" s="79"/>
      <c r="B322" s="80"/>
      <c r="C322" s="79"/>
      <c r="D322" s="79"/>
      <c r="E322" s="81"/>
    </row>
    <row r="323" spans="1:7" ht="15" x14ac:dyDescent="0.2">
      <c r="A323" s="79"/>
      <c r="B323" s="80"/>
      <c r="C323" s="79"/>
      <c r="D323" s="79"/>
      <c r="E323" s="81"/>
    </row>
    <row r="325" spans="1:7" x14ac:dyDescent="0.2">
      <c r="A325" s="48" t="s">
        <v>1000</v>
      </c>
      <c r="B325" s="82"/>
    </row>
    <row r="326" spans="1:7" x14ac:dyDescent="0.2">
      <c r="A326" s="48" t="s">
        <v>1001</v>
      </c>
      <c r="B326" s="82"/>
      <c r="C326" s="85"/>
      <c r="D326" s="85"/>
      <c r="E326" s="86" t="s">
        <v>670</v>
      </c>
    </row>
    <row r="327" spans="1:7" ht="14.25" x14ac:dyDescent="0.2">
      <c r="A327" s="87"/>
      <c r="B327" s="87"/>
      <c r="C327" s="88"/>
      <c r="D327" s="88"/>
      <c r="E327" s="89"/>
    </row>
    <row r="328" spans="1:7" ht="14.25" x14ac:dyDescent="0.2">
      <c r="A328" s="87"/>
      <c r="B328" s="87"/>
      <c r="C328" s="88"/>
      <c r="D328" s="88"/>
      <c r="E328" s="89"/>
    </row>
    <row r="329" spans="1:7" ht="14.25" x14ac:dyDescent="0.2">
      <c r="A329" s="87"/>
      <c r="B329" s="87"/>
      <c r="C329" s="88"/>
      <c r="D329" s="88"/>
      <c r="E329" s="89"/>
    </row>
    <row r="330" spans="1:7" ht="14.25" x14ac:dyDescent="0.2">
      <c r="A330" s="87"/>
      <c r="B330" s="87"/>
      <c r="C330" s="88"/>
      <c r="D330" s="88"/>
      <c r="E330" s="89"/>
    </row>
    <row r="331" spans="1:7" ht="14.25" x14ac:dyDescent="0.2">
      <c r="A331" s="87"/>
      <c r="B331" s="87"/>
      <c r="C331" s="88"/>
      <c r="D331" s="88"/>
      <c r="E331" s="89"/>
    </row>
    <row r="332" spans="1:7" ht="14.25" x14ac:dyDescent="0.2">
      <c r="A332" s="87"/>
      <c r="B332" s="87"/>
      <c r="C332" s="88"/>
      <c r="D332" s="88"/>
      <c r="E332" s="89"/>
    </row>
    <row r="333" spans="1:7" ht="14.25" x14ac:dyDescent="0.2">
      <c r="A333" s="87"/>
      <c r="B333" s="87"/>
      <c r="C333" s="88"/>
      <c r="D333" s="88"/>
      <c r="E333" s="89"/>
    </row>
    <row r="334" spans="1:7" ht="14.25" x14ac:dyDescent="0.2">
      <c r="A334" s="87"/>
      <c r="B334" s="87"/>
      <c r="C334" s="88"/>
      <c r="D334" s="88"/>
      <c r="E334" s="89"/>
    </row>
    <row r="335" spans="1:7" ht="14.25" x14ac:dyDescent="0.2">
      <c r="A335" s="87"/>
      <c r="B335" s="87"/>
      <c r="C335" s="88"/>
      <c r="D335" s="88"/>
      <c r="E335" s="89"/>
    </row>
    <row r="336" spans="1:7" ht="14.25" x14ac:dyDescent="0.2">
      <c r="A336" s="87"/>
      <c r="B336" s="87"/>
      <c r="C336" s="88"/>
      <c r="D336" s="88"/>
      <c r="E336" s="89"/>
    </row>
    <row r="337" spans="1:5" ht="15" x14ac:dyDescent="0.25">
      <c r="A337" s="90" t="s">
        <v>671</v>
      </c>
      <c r="B337" s="87"/>
      <c r="C337" s="88"/>
      <c r="D337" s="88"/>
      <c r="E337" s="89"/>
    </row>
    <row r="338" spans="1:5" ht="15" x14ac:dyDescent="0.25">
      <c r="A338" s="90" t="s">
        <v>672</v>
      </c>
      <c r="B338" s="87"/>
      <c r="C338" s="88"/>
      <c r="D338" s="88"/>
      <c r="E338" s="89"/>
    </row>
    <row r="339" spans="1:5" ht="14.25" x14ac:dyDescent="0.2">
      <c r="A339" s="87"/>
      <c r="B339" s="87"/>
      <c r="C339" s="88"/>
      <c r="D339" s="88"/>
      <c r="E339" s="89"/>
    </row>
    <row r="340" spans="1:5" ht="14.25" x14ac:dyDescent="0.2">
      <c r="A340" s="87"/>
      <c r="B340" s="87"/>
      <c r="C340" s="88"/>
      <c r="D340" s="88"/>
      <c r="E340" s="89"/>
    </row>
    <row r="341" spans="1:5" ht="14.25" x14ac:dyDescent="0.2">
      <c r="A341" s="87"/>
      <c r="B341" s="87"/>
      <c r="C341" s="88"/>
      <c r="D341" s="88"/>
      <c r="E341" s="89"/>
    </row>
    <row r="342" spans="1:5" ht="15" x14ac:dyDescent="0.25">
      <c r="A342" s="90"/>
      <c r="B342" s="90"/>
      <c r="C342" s="91"/>
      <c r="D342" s="92"/>
      <c r="E342" s="93"/>
    </row>
    <row r="343" spans="1:5" ht="15" x14ac:dyDescent="0.25">
      <c r="B343" s="90"/>
    </row>
  </sheetData>
  <mergeCells count="11">
    <mergeCell ref="A259:D259"/>
    <mergeCell ref="A1:E1"/>
    <mergeCell ref="A2:E2"/>
    <mergeCell ref="A187:E187"/>
    <mergeCell ref="A188:D188"/>
    <mergeCell ref="A226:D226"/>
    <mergeCell ref="A274:D274"/>
    <mergeCell ref="A290:D290"/>
    <mergeCell ref="A294:D294"/>
    <mergeCell ref="A304:D304"/>
    <mergeCell ref="A317:D317"/>
  </mergeCells>
  <pageMargins left="0.78740157480314965" right="0.39370078740157483" top="0.39370078740157483" bottom="0.39370078740157483" header="0.15748031496062992" footer="0.19685039370078741"/>
  <pageSetup paperSize="9" scale="97" firstPageNumber="15" fitToHeight="0" orientation="portrait" useFirstPageNumber="1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9"/>
  <sheetViews>
    <sheetView tabSelected="1" view="pageBreakPreview" topLeftCell="A1105" zoomScale="110" zoomScaleNormal="100" zoomScaleSheetLayoutView="110" workbookViewId="0">
      <selection activeCell="A1148" sqref="A1148:A1149"/>
    </sheetView>
  </sheetViews>
  <sheetFormatPr defaultRowHeight="15" x14ac:dyDescent="0.25"/>
  <cols>
    <col min="1" max="1" width="5.28515625" style="141" customWidth="1"/>
    <col min="2" max="2" width="65.85546875" style="164" customWidth="1"/>
    <col min="3" max="3" width="18.28515625" style="141" customWidth="1"/>
    <col min="4" max="16384" width="9.140625" style="141"/>
  </cols>
  <sheetData>
    <row r="1" spans="1:3" ht="44.25" customHeight="1" x14ac:dyDescent="0.25">
      <c r="B1" s="142" t="s">
        <v>2121</v>
      </c>
      <c r="C1" s="142"/>
    </row>
    <row r="2" spans="1:3" ht="15" customHeight="1" x14ac:dyDescent="0.25">
      <c r="A2" s="143"/>
      <c r="B2" s="143"/>
      <c r="C2" s="144"/>
    </row>
    <row r="3" spans="1:3" ht="64.5" x14ac:dyDescent="0.25">
      <c r="A3" s="145" t="s">
        <v>1003</v>
      </c>
      <c r="B3" s="145" t="s">
        <v>1004</v>
      </c>
      <c r="C3" s="146" t="s">
        <v>1005</v>
      </c>
    </row>
    <row r="4" spans="1:3" ht="27" customHeight="1" x14ac:dyDescent="0.25">
      <c r="A4" s="166" t="s">
        <v>1006</v>
      </c>
      <c r="B4" s="167"/>
      <c r="C4" s="168"/>
    </row>
    <row r="5" spans="1:3" x14ac:dyDescent="0.25">
      <c r="A5" s="147">
        <v>1</v>
      </c>
      <c r="B5" s="148" t="s">
        <v>1007</v>
      </c>
      <c r="C5" s="149">
        <v>172.21665441288044</v>
      </c>
    </row>
    <row r="6" spans="1:3" x14ac:dyDescent="0.25">
      <c r="A6" s="147">
        <v>2</v>
      </c>
      <c r="B6" s="148" t="s">
        <v>1008</v>
      </c>
      <c r="C6" s="149">
        <v>438.02708960507067</v>
      </c>
    </row>
    <row r="7" spans="1:3" x14ac:dyDescent="0.25">
      <c r="A7" s="147">
        <v>3</v>
      </c>
      <c r="B7" s="148" t="s">
        <v>1009</v>
      </c>
      <c r="C7" s="149">
        <v>115.91896331077346</v>
      </c>
    </row>
    <row r="8" spans="1:3" x14ac:dyDescent="0.25">
      <c r="A8" s="147">
        <v>4</v>
      </c>
      <c r="B8" s="148" t="s">
        <v>1010</v>
      </c>
      <c r="C8" s="149">
        <v>30.018179491767985</v>
      </c>
    </row>
    <row r="9" spans="1:3" x14ac:dyDescent="0.25">
      <c r="A9" s="147">
        <v>5</v>
      </c>
      <c r="B9" s="148" t="s">
        <v>1011</v>
      </c>
      <c r="C9" s="149">
        <v>380</v>
      </c>
    </row>
    <row r="10" spans="1:3" x14ac:dyDescent="0.25">
      <c r="A10" s="147">
        <v>6</v>
      </c>
      <c r="B10" s="148" t="s">
        <v>1012</v>
      </c>
      <c r="C10" s="149">
        <v>1133</v>
      </c>
    </row>
    <row r="11" spans="1:3" x14ac:dyDescent="0.25">
      <c r="A11" s="147">
        <v>7</v>
      </c>
      <c r="B11" s="148" t="s">
        <v>1013</v>
      </c>
      <c r="C11" s="149">
        <v>205.44877707107435</v>
      </c>
    </row>
    <row r="12" spans="1:3" x14ac:dyDescent="0.25">
      <c r="A12" s="147">
        <v>8</v>
      </c>
      <c r="B12" s="148" t="s">
        <v>1014</v>
      </c>
      <c r="C12" s="149">
        <v>1010.8305668112732</v>
      </c>
    </row>
    <row r="13" spans="1:3" x14ac:dyDescent="0.25">
      <c r="A13" s="147">
        <v>9</v>
      </c>
      <c r="B13" s="148" t="s">
        <v>1015</v>
      </c>
      <c r="C13" s="149">
        <v>1275.2558768733434</v>
      </c>
    </row>
    <row r="14" spans="1:3" x14ac:dyDescent="0.25">
      <c r="A14" s="147">
        <v>10</v>
      </c>
      <c r="B14" s="148" t="s">
        <v>1016</v>
      </c>
      <c r="C14" s="149">
        <v>528.77302219383319</v>
      </c>
    </row>
    <row r="15" spans="1:3" x14ac:dyDescent="0.25">
      <c r="A15" s="147">
        <v>11</v>
      </c>
      <c r="B15" s="148" t="s">
        <v>1017</v>
      </c>
      <c r="C15" s="149">
        <v>1336.4387303576621</v>
      </c>
    </row>
    <row r="16" spans="1:3" x14ac:dyDescent="0.25">
      <c r="A16" s="147">
        <v>12</v>
      </c>
      <c r="B16" s="148" t="s">
        <v>1018</v>
      </c>
      <c r="C16" s="149">
        <v>7.1850848646784202</v>
      </c>
    </row>
    <row r="17" spans="1:3" x14ac:dyDescent="0.25">
      <c r="A17" s="147">
        <v>13</v>
      </c>
      <c r="B17" s="148" t="s">
        <v>1019</v>
      </c>
      <c r="C17" s="149">
        <v>36.858445436561752</v>
      </c>
    </row>
    <row r="18" spans="1:3" x14ac:dyDescent="0.25">
      <c r="A18" s="147">
        <v>14</v>
      </c>
      <c r="B18" s="148" t="s">
        <v>1020</v>
      </c>
      <c r="C18" s="149">
        <v>99.649433407427054</v>
      </c>
    </row>
    <row r="19" spans="1:3" x14ac:dyDescent="0.25">
      <c r="A19" s="147">
        <v>15</v>
      </c>
      <c r="B19" s="148" t="s">
        <v>1021</v>
      </c>
      <c r="C19" s="149">
        <v>270.20962085018363</v>
      </c>
    </row>
    <row r="20" spans="1:3" x14ac:dyDescent="0.25">
      <c r="A20" s="147">
        <v>16</v>
      </c>
      <c r="B20" s="148" t="s">
        <v>1022</v>
      </c>
      <c r="C20" s="149">
        <v>554.11541784182657</v>
      </c>
    </row>
    <row r="21" spans="1:3" x14ac:dyDescent="0.25">
      <c r="A21" s="147">
        <v>17</v>
      </c>
      <c r="B21" s="148" t="s">
        <v>1023</v>
      </c>
      <c r="C21" s="149">
        <v>812.27337762603042</v>
      </c>
    </row>
    <row r="22" spans="1:3" x14ac:dyDescent="0.25">
      <c r="A22" s="147">
        <v>18</v>
      </c>
      <c r="B22" s="148" t="s">
        <v>1024</v>
      </c>
      <c r="C22" s="149">
        <v>221.85895789893181</v>
      </c>
    </row>
    <row r="23" spans="1:3" x14ac:dyDescent="0.25">
      <c r="A23" s="147">
        <v>19</v>
      </c>
      <c r="B23" s="148" t="s">
        <v>1025</v>
      </c>
      <c r="C23" s="149">
        <v>123.02995881973288</v>
      </c>
    </row>
    <row r="24" spans="1:3" x14ac:dyDescent="0.25">
      <c r="A24" s="147">
        <v>20</v>
      </c>
      <c r="B24" s="148" t="s">
        <v>1026</v>
      </c>
      <c r="C24" s="149">
        <v>21.165439768622409</v>
      </c>
    </row>
    <row r="25" spans="1:3" x14ac:dyDescent="0.25">
      <c r="A25" s="147">
        <v>21</v>
      </c>
      <c r="B25" s="148" t="s">
        <v>1027</v>
      </c>
      <c r="C25" s="149">
        <v>44.314187731822436</v>
      </c>
    </row>
    <row r="26" spans="1:3" x14ac:dyDescent="0.25">
      <c r="A26" s="147">
        <v>22</v>
      </c>
      <c r="B26" s="148" t="s">
        <v>1028</v>
      </c>
      <c r="C26" s="149">
        <v>7.6717142803939202</v>
      </c>
    </row>
    <row r="27" spans="1:3" x14ac:dyDescent="0.25">
      <c r="A27" s="147">
        <v>23</v>
      </c>
      <c r="B27" s="150" t="s">
        <v>1029</v>
      </c>
      <c r="C27" s="149">
        <v>183.33393466568049</v>
      </c>
    </row>
    <row r="28" spans="1:3" x14ac:dyDescent="0.25">
      <c r="A28" s="147">
        <v>24</v>
      </c>
      <c r="B28" s="148" t="s">
        <v>1030</v>
      </c>
      <c r="C28" s="149">
        <v>16.686743241267902</v>
      </c>
    </row>
    <row r="29" spans="1:3" x14ac:dyDescent="0.25">
      <c r="A29" s="147">
        <v>25</v>
      </c>
      <c r="B29" s="148" t="s">
        <v>1031</v>
      </c>
      <c r="C29" s="149">
        <v>310</v>
      </c>
    </row>
    <row r="30" spans="1:3" x14ac:dyDescent="0.25">
      <c r="A30" s="147">
        <v>26</v>
      </c>
      <c r="B30" s="148" t="s">
        <v>1032</v>
      </c>
      <c r="C30" s="149">
        <v>414</v>
      </c>
    </row>
    <row r="31" spans="1:3" x14ac:dyDescent="0.25">
      <c r="A31" s="147">
        <v>27</v>
      </c>
      <c r="B31" s="148" t="s">
        <v>1033</v>
      </c>
      <c r="C31" s="149">
        <v>1590.8480442832999</v>
      </c>
    </row>
    <row r="32" spans="1:3" x14ac:dyDescent="0.25">
      <c r="A32" s="147">
        <v>28</v>
      </c>
      <c r="B32" s="148" t="s">
        <v>1034</v>
      </c>
      <c r="C32" s="149">
        <v>34.970043619451744</v>
      </c>
    </row>
    <row r="33" spans="1:3" x14ac:dyDescent="0.25">
      <c r="A33" s="147">
        <v>29</v>
      </c>
      <c r="B33" s="148" t="s">
        <v>1035</v>
      </c>
      <c r="C33" s="149">
        <v>225</v>
      </c>
    </row>
    <row r="34" spans="1:3" x14ac:dyDescent="0.25">
      <c r="A34" s="147">
        <v>30</v>
      </c>
      <c r="B34" s="148" t="s">
        <v>1036</v>
      </c>
      <c r="C34" s="149">
        <v>224.60422970193594</v>
      </c>
    </row>
    <row r="35" spans="1:3" x14ac:dyDescent="0.25">
      <c r="A35" s="147">
        <v>31</v>
      </c>
      <c r="B35" s="151" t="s">
        <v>1037</v>
      </c>
      <c r="C35" s="149">
        <v>428.86226740061898</v>
      </c>
    </row>
    <row r="36" spans="1:3" x14ac:dyDescent="0.25">
      <c r="A36" s="147">
        <v>32</v>
      </c>
      <c r="B36" s="148" t="s">
        <v>1038</v>
      </c>
      <c r="C36" s="149">
        <v>238.12410156670143</v>
      </c>
    </row>
    <row r="37" spans="1:3" x14ac:dyDescent="0.25">
      <c r="A37" s="147">
        <v>33</v>
      </c>
      <c r="B37" s="148" t="s">
        <v>1039</v>
      </c>
      <c r="C37" s="149">
        <v>25.583060802022889</v>
      </c>
    </row>
    <row r="38" spans="1:3" x14ac:dyDescent="0.25">
      <c r="A38" s="147">
        <v>34</v>
      </c>
      <c r="B38" s="148" t="s">
        <v>1040</v>
      </c>
      <c r="C38" s="149">
        <v>46.794237893142352</v>
      </c>
    </row>
    <row r="39" spans="1:3" x14ac:dyDescent="0.25">
      <c r="A39" s="147">
        <v>35</v>
      </c>
      <c r="B39" s="148" t="s">
        <v>1041</v>
      </c>
      <c r="C39" s="149">
        <v>350.62509893046729</v>
      </c>
    </row>
    <row r="40" spans="1:3" x14ac:dyDescent="0.25">
      <c r="A40" s="147">
        <v>36</v>
      </c>
      <c r="B40" s="148" t="s">
        <v>1042</v>
      </c>
      <c r="C40" s="149">
        <v>317.04499680644705</v>
      </c>
    </row>
    <row r="41" spans="1:3" x14ac:dyDescent="0.25">
      <c r="A41" s="147">
        <v>37</v>
      </c>
      <c r="B41" s="148" t="s">
        <v>1043</v>
      </c>
      <c r="C41" s="149">
        <v>438.52454024831951</v>
      </c>
    </row>
    <row r="42" spans="1:3" x14ac:dyDescent="0.25">
      <c r="A42" s="147">
        <v>38</v>
      </c>
      <c r="B42" s="148" t="s">
        <v>1044</v>
      </c>
      <c r="C42" s="149">
        <v>146</v>
      </c>
    </row>
    <row r="43" spans="1:3" x14ac:dyDescent="0.25">
      <c r="A43" s="147">
        <v>39</v>
      </c>
      <c r="B43" s="148" t="s">
        <v>1045</v>
      </c>
      <c r="C43" s="149">
        <v>200.5</v>
      </c>
    </row>
    <row r="44" spans="1:3" x14ac:dyDescent="0.25">
      <c r="A44" s="147">
        <v>40</v>
      </c>
      <c r="B44" s="148" t="s">
        <v>1046</v>
      </c>
      <c r="C44" s="149">
        <v>413.71490183458462</v>
      </c>
    </row>
    <row r="45" spans="1:3" x14ac:dyDescent="0.25">
      <c r="A45" s="147">
        <v>41</v>
      </c>
      <c r="B45" s="148" t="s">
        <v>1047</v>
      </c>
      <c r="C45" s="149">
        <v>9.32756131043908</v>
      </c>
    </row>
    <row r="46" spans="1:3" x14ac:dyDescent="0.25">
      <c r="A46" s="147">
        <v>42</v>
      </c>
      <c r="B46" s="148" t="s">
        <v>1048</v>
      </c>
      <c r="C46" s="149">
        <v>1067.6583099444349</v>
      </c>
    </row>
    <row r="47" spans="1:3" x14ac:dyDescent="0.25">
      <c r="A47" s="147">
        <v>43</v>
      </c>
      <c r="B47" s="148" t="s">
        <v>1049</v>
      </c>
      <c r="C47" s="149">
        <v>6.3634345636386307</v>
      </c>
    </row>
    <row r="48" spans="1:3" x14ac:dyDescent="0.25">
      <c r="A48" s="147">
        <v>44</v>
      </c>
      <c r="B48" s="148" t="s">
        <v>1050</v>
      </c>
      <c r="C48" s="149">
        <v>9.1255191633133954</v>
      </c>
    </row>
    <row r="49" spans="1:3" x14ac:dyDescent="0.25">
      <c r="A49" s="147">
        <v>45</v>
      </c>
      <c r="B49" s="148" t="s">
        <v>1051</v>
      </c>
      <c r="C49" s="149">
        <v>6.2676381975459261</v>
      </c>
    </row>
    <row r="50" spans="1:3" x14ac:dyDescent="0.25">
      <c r="A50" s="147">
        <v>46</v>
      </c>
      <c r="B50" s="148" t="s">
        <v>1052</v>
      </c>
      <c r="C50" s="149">
        <v>94.028598119142472</v>
      </c>
    </row>
    <row r="51" spans="1:3" x14ac:dyDescent="0.25">
      <c r="A51" s="147">
        <v>47</v>
      </c>
      <c r="B51" s="148" t="s">
        <v>1053</v>
      </c>
      <c r="C51" s="149">
        <v>88.686758088118296</v>
      </c>
    </row>
    <row r="52" spans="1:3" x14ac:dyDescent="0.25">
      <c r="A52" s="147">
        <v>48</v>
      </c>
      <c r="B52" s="148" t="s">
        <v>1054</v>
      </c>
      <c r="C52" s="149">
        <v>13.398827215990263</v>
      </c>
    </row>
    <row r="53" spans="1:3" x14ac:dyDescent="0.25">
      <c r="A53" s="147">
        <v>49</v>
      </c>
      <c r="B53" s="148" t="s">
        <v>1055</v>
      </c>
      <c r="C53" s="149">
        <v>285.45121821124661</v>
      </c>
    </row>
    <row r="54" spans="1:3" x14ac:dyDescent="0.25">
      <c r="A54" s="147">
        <v>50</v>
      </c>
      <c r="B54" s="148" t="s">
        <v>1056</v>
      </c>
      <c r="C54" s="149">
        <v>83.08828890762679</v>
      </c>
    </row>
    <row r="55" spans="1:3" x14ac:dyDescent="0.25">
      <c r="A55" s="147">
        <v>51</v>
      </c>
      <c r="B55" s="148" t="s">
        <v>1057</v>
      </c>
      <c r="C55" s="149">
        <v>110.30593819010834</v>
      </c>
    </row>
    <row r="56" spans="1:3" x14ac:dyDescent="0.25">
      <c r="A56" s="147">
        <v>52</v>
      </c>
      <c r="B56" s="148" t="s">
        <v>1058</v>
      </c>
      <c r="C56" s="149">
        <v>142.39115141047213</v>
      </c>
    </row>
    <row r="57" spans="1:3" x14ac:dyDescent="0.25">
      <c r="A57" s="147">
        <v>53</v>
      </c>
      <c r="B57" s="148" t="s">
        <v>1059</v>
      </c>
      <c r="C57" s="149">
        <v>10.224969437607136</v>
      </c>
    </row>
    <row r="58" spans="1:3" x14ac:dyDescent="0.25">
      <c r="A58" s="147">
        <v>54</v>
      </c>
      <c r="B58" s="148" t="s">
        <v>1060</v>
      </c>
      <c r="C58" s="149">
        <v>11.543309750673766</v>
      </c>
    </row>
    <row r="59" spans="1:3" x14ac:dyDescent="0.25">
      <c r="A59" s="147">
        <v>55</v>
      </c>
      <c r="B59" s="148" t="s">
        <v>1061</v>
      </c>
      <c r="C59" s="149">
        <v>7.2</v>
      </c>
    </row>
    <row r="60" spans="1:3" x14ac:dyDescent="0.25">
      <c r="A60" s="147">
        <v>56</v>
      </c>
      <c r="B60" s="148" t="s">
        <v>1062</v>
      </c>
      <c r="C60" s="149">
        <v>22.489997776789572</v>
      </c>
    </row>
    <row r="61" spans="1:3" x14ac:dyDescent="0.25">
      <c r="A61" s="147">
        <v>57</v>
      </c>
      <c r="B61" s="148" t="s">
        <v>1063</v>
      </c>
      <c r="C61" s="149">
        <v>112.68822867475428</v>
      </c>
    </row>
    <row r="62" spans="1:3" x14ac:dyDescent="0.25">
      <c r="A62" s="147">
        <v>58</v>
      </c>
      <c r="B62" s="148" t="s">
        <v>1064</v>
      </c>
      <c r="C62" s="149">
        <v>2192.5705106107762</v>
      </c>
    </row>
    <row r="63" spans="1:3" x14ac:dyDescent="0.25">
      <c r="A63" s="147">
        <v>59</v>
      </c>
      <c r="B63" s="148" t="s">
        <v>1065</v>
      </c>
      <c r="C63" s="149">
        <v>310.87497486931943</v>
      </c>
    </row>
    <row r="64" spans="1:3" x14ac:dyDescent="0.25">
      <c r="A64" s="147">
        <v>60</v>
      </c>
      <c r="B64" s="148" t="s">
        <v>1066</v>
      </c>
      <c r="C64" s="149">
        <v>12.524999001995967</v>
      </c>
    </row>
    <row r="65" spans="1:3" x14ac:dyDescent="0.25">
      <c r="A65" s="147">
        <v>61</v>
      </c>
      <c r="B65" s="148" t="s">
        <v>1067</v>
      </c>
      <c r="C65" s="149">
        <v>367.38347268215534</v>
      </c>
    </row>
    <row r="66" spans="1:3" x14ac:dyDescent="0.25">
      <c r="A66" s="147">
        <v>62</v>
      </c>
      <c r="B66" s="148" t="s">
        <v>1068</v>
      </c>
      <c r="C66" s="149">
        <v>295.86364291680042</v>
      </c>
    </row>
    <row r="67" spans="1:3" x14ac:dyDescent="0.25">
      <c r="A67" s="147">
        <v>63</v>
      </c>
      <c r="B67" s="148" t="s">
        <v>1069</v>
      </c>
      <c r="C67" s="149">
        <v>486.76148163140437</v>
      </c>
    </row>
    <row r="68" spans="1:3" x14ac:dyDescent="0.25">
      <c r="A68" s="147">
        <v>64</v>
      </c>
      <c r="B68" s="148" t="s">
        <v>1070</v>
      </c>
      <c r="C68" s="149">
        <v>334.38397718790299</v>
      </c>
    </row>
    <row r="69" spans="1:3" x14ac:dyDescent="0.25">
      <c r="A69" s="147">
        <v>65</v>
      </c>
      <c r="B69" s="148" t="s">
        <v>1071</v>
      </c>
      <c r="C69" s="149">
        <v>43.454037796572948</v>
      </c>
    </row>
    <row r="70" spans="1:3" x14ac:dyDescent="0.25">
      <c r="A70" s="147">
        <v>66</v>
      </c>
      <c r="B70" s="148" t="s">
        <v>1072</v>
      </c>
      <c r="C70" s="149">
        <v>313.88800869099794</v>
      </c>
    </row>
    <row r="71" spans="1:3" x14ac:dyDescent="0.25">
      <c r="A71" s="147">
        <v>67</v>
      </c>
      <c r="B71" s="148" t="s">
        <v>1073</v>
      </c>
      <c r="C71" s="149">
        <v>30.784980103940299</v>
      </c>
    </row>
    <row r="72" spans="1:3" x14ac:dyDescent="0.25">
      <c r="A72" s="147">
        <v>68</v>
      </c>
      <c r="B72" s="148" t="s">
        <v>1074</v>
      </c>
      <c r="C72" s="149">
        <v>542</v>
      </c>
    </row>
    <row r="73" spans="1:3" x14ac:dyDescent="0.25">
      <c r="A73" s="147">
        <v>69</v>
      </c>
      <c r="B73" s="148" t="s">
        <v>1075</v>
      </c>
      <c r="C73" s="149">
        <v>44.493940933237674</v>
      </c>
    </row>
    <row r="74" spans="1:3" x14ac:dyDescent="0.25">
      <c r="A74" s="147">
        <v>70</v>
      </c>
      <c r="B74" s="148" t="s">
        <v>1076</v>
      </c>
      <c r="C74" s="149">
        <v>152.25595563167531</v>
      </c>
    </row>
    <row r="75" spans="1:3" x14ac:dyDescent="0.25">
      <c r="A75" s="147">
        <v>71</v>
      </c>
      <c r="B75" s="148" t="s">
        <v>1077</v>
      </c>
      <c r="C75" s="149">
        <v>318.76907001777948</v>
      </c>
    </row>
    <row r="76" spans="1:3" x14ac:dyDescent="0.25">
      <c r="A76" s="147">
        <v>72</v>
      </c>
      <c r="B76" s="148" t="s">
        <v>1078</v>
      </c>
      <c r="C76" s="149">
        <v>392.07874470489497</v>
      </c>
    </row>
    <row r="77" spans="1:3" x14ac:dyDescent="0.25">
      <c r="A77" s="147">
        <v>73</v>
      </c>
      <c r="B77" s="148" t="s">
        <v>1079</v>
      </c>
      <c r="C77" s="149">
        <v>937.34056020210721</v>
      </c>
    </row>
    <row r="78" spans="1:3" x14ac:dyDescent="0.25">
      <c r="A78" s="147">
        <v>74</v>
      </c>
      <c r="B78" s="148" t="s">
        <v>1080</v>
      </c>
      <c r="C78" s="149">
        <v>699.80488478187499</v>
      </c>
    </row>
    <row r="79" spans="1:3" x14ac:dyDescent="0.25">
      <c r="A79" s="147">
        <v>75</v>
      </c>
      <c r="B79" s="148" t="s">
        <v>1081</v>
      </c>
      <c r="C79" s="149">
        <v>56.578441123806158</v>
      </c>
    </row>
    <row r="80" spans="1:3" x14ac:dyDescent="0.25">
      <c r="A80" s="147">
        <v>76</v>
      </c>
      <c r="B80" s="148" t="s">
        <v>1082</v>
      </c>
      <c r="C80" s="149">
        <v>31.589871794611639</v>
      </c>
    </row>
    <row r="81" spans="1:3" x14ac:dyDescent="0.25">
      <c r="A81" s="147">
        <v>77</v>
      </c>
      <c r="B81" s="148" t="s">
        <v>1083</v>
      </c>
      <c r="C81" s="149">
        <v>1387.763713581867</v>
      </c>
    </row>
    <row r="82" spans="1:3" x14ac:dyDescent="0.25">
      <c r="A82" s="147">
        <v>78</v>
      </c>
      <c r="B82" s="148" t="s">
        <v>1084</v>
      </c>
      <c r="C82" s="149">
        <v>22.97</v>
      </c>
    </row>
    <row r="83" spans="1:3" x14ac:dyDescent="0.25">
      <c r="A83" s="147">
        <v>79</v>
      </c>
      <c r="B83" s="148" t="s">
        <v>1085</v>
      </c>
      <c r="C83" s="149">
        <v>136.07410370823683</v>
      </c>
    </row>
    <row r="84" spans="1:3" x14ac:dyDescent="0.25">
      <c r="A84" s="147">
        <v>80</v>
      </c>
      <c r="B84" s="148" t="s">
        <v>1086</v>
      </c>
      <c r="C84" s="149">
        <v>255.97202972199912</v>
      </c>
    </row>
    <row r="85" spans="1:3" x14ac:dyDescent="0.25">
      <c r="A85" s="147">
        <v>81</v>
      </c>
      <c r="B85" s="148" t="s">
        <v>1087</v>
      </c>
      <c r="C85" s="149">
        <v>8346</v>
      </c>
    </row>
    <row r="86" spans="1:3" x14ac:dyDescent="0.25">
      <c r="A86" s="147">
        <v>82</v>
      </c>
      <c r="B86" s="148" t="s">
        <v>1088</v>
      </c>
      <c r="C86" s="149">
        <v>18.451854358359714</v>
      </c>
    </row>
    <row r="87" spans="1:3" x14ac:dyDescent="0.25">
      <c r="A87" s="147">
        <v>83</v>
      </c>
      <c r="B87" s="148" t="s">
        <v>1089</v>
      </c>
      <c r="C87" s="149">
        <v>6.9466538707495706</v>
      </c>
    </row>
    <row r="88" spans="1:3" x14ac:dyDescent="0.25">
      <c r="A88" s="147">
        <v>84</v>
      </c>
      <c r="B88" s="148" t="s">
        <v>1090</v>
      </c>
      <c r="C88" s="149">
        <v>17.934101594448492</v>
      </c>
    </row>
    <row r="89" spans="1:3" x14ac:dyDescent="0.25">
      <c r="A89" s="147">
        <v>85</v>
      </c>
      <c r="B89" s="148" t="s">
        <v>1091</v>
      </c>
      <c r="C89" s="149">
        <v>50.1</v>
      </c>
    </row>
    <row r="90" spans="1:3" x14ac:dyDescent="0.25">
      <c r="A90" s="147">
        <v>86</v>
      </c>
      <c r="B90" s="148" t="s">
        <v>1092</v>
      </c>
      <c r="C90" s="149">
        <v>40.159920318646051</v>
      </c>
    </row>
    <row r="91" spans="1:3" x14ac:dyDescent="0.25">
      <c r="A91" s="147">
        <v>87</v>
      </c>
      <c r="B91" s="148" t="s">
        <v>1093</v>
      </c>
      <c r="C91" s="149">
        <v>242.77959881340936</v>
      </c>
    </row>
    <row r="92" spans="1:3" x14ac:dyDescent="0.25">
      <c r="A92" s="147">
        <v>88</v>
      </c>
      <c r="B92" s="148" t="s">
        <v>1094</v>
      </c>
      <c r="C92" s="149">
        <v>352.42105187143142</v>
      </c>
    </row>
    <row r="93" spans="1:3" x14ac:dyDescent="0.25">
      <c r="A93" s="147">
        <v>89</v>
      </c>
      <c r="B93" s="148" t="s">
        <v>1095</v>
      </c>
      <c r="C93" s="149">
        <v>502.06324302820656</v>
      </c>
    </row>
    <row r="94" spans="1:3" x14ac:dyDescent="0.25">
      <c r="A94" s="147">
        <v>90</v>
      </c>
      <c r="B94" s="148" t="s">
        <v>1096</v>
      </c>
      <c r="C94" s="149">
        <v>345.26922828424779</v>
      </c>
    </row>
    <row r="95" spans="1:3" x14ac:dyDescent="0.25">
      <c r="A95" s="147">
        <v>91</v>
      </c>
      <c r="B95" s="148" t="s">
        <v>1097</v>
      </c>
      <c r="C95" s="149">
        <v>37.799999999999997</v>
      </c>
    </row>
    <row r="96" spans="1:3" x14ac:dyDescent="0.25">
      <c r="A96" s="147">
        <v>92</v>
      </c>
      <c r="B96" s="148" t="s">
        <v>1098</v>
      </c>
      <c r="C96" s="149">
        <v>182.19110845483101</v>
      </c>
    </row>
    <row r="97" spans="1:3" x14ac:dyDescent="0.25">
      <c r="A97" s="147">
        <v>93</v>
      </c>
      <c r="B97" s="148" t="s">
        <v>1099</v>
      </c>
      <c r="C97" s="149">
        <v>103.04246697357357</v>
      </c>
    </row>
    <row r="98" spans="1:3" x14ac:dyDescent="0.25">
      <c r="A98" s="147">
        <v>94</v>
      </c>
      <c r="B98" s="148" t="s">
        <v>1100</v>
      </c>
      <c r="C98" s="149">
        <v>130.43381731744265</v>
      </c>
    </row>
    <row r="99" spans="1:3" x14ac:dyDescent="0.25">
      <c r="A99" s="147">
        <v>95</v>
      </c>
      <c r="B99" s="148" t="s">
        <v>1101</v>
      </c>
      <c r="C99" s="149">
        <v>11.663332768021654</v>
      </c>
    </row>
    <row r="100" spans="1:3" x14ac:dyDescent="0.25">
      <c r="A100" s="147">
        <v>96</v>
      </c>
      <c r="B100" s="148" t="s">
        <v>1102</v>
      </c>
      <c r="C100" s="149">
        <v>159</v>
      </c>
    </row>
    <row r="101" spans="1:3" x14ac:dyDescent="0.25">
      <c r="A101" s="147">
        <v>97</v>
      </c>
      <c r="B101" s="148" t="s">
        <v>1103</v>
      </c>
      <c r="C101" s="149">
        <v>860.71856027391436</v>
      </c>
    </row>
    <row r="102" spans="1:3" x14ac:dyDescent="0.25">
      <c r="A102" s="147">
        <v>98</v>
      </c>
      <c r="B102" s="148" t="s">
        <v>1104</v>
      </c>
      <c r="C102" s="149">
        <v>518</v>
      </c>
    </row>
    <row r="103" spans="1:3" x14ac:dyDescent="0.25">
      <c r="A103" s="147">
        <v>99</v>
      </c>
      <c r="B103" s="148" t="s">
        <v>1105</v>
      </c>
      <c r="C103" s="149">
        <v>2440.3238539997105</v>
      </c>
    </row>
    <row r="104" spans="1:3" x14ac:dyDescent="0.25">
      <c r="A104" s="147">
        <v>100</v>
      </c>
      <c r="B104" s="148" t="s">
        <v>1106</v>
      </c>
      <c r="C104" s="149">
        <v>3646.9569095343036</v>
      </c>
    </row>
    <row r="105" spans="1:3" x14ac:dyDescent="0.25">
      <c r="A105" s="147">
        <v>101</v>
      </c>
      <c r="B105" s="148" t="s">
        <v>1107</v>
      </c>
      <c r="C105" s="149">
        <v>516.60457752281729</v>
      </c>
    </row>
    <row r="106" spans="1:3" x14ac:dyDescent="0.25">
      <c r="A106" s="147">
        <v>102</v>
      </c>
      <c r="B106" s="148" t="s">
        <v>1108</v>
      </c>
      <c r="C106" s="149">
        <v>645.76202427829401</v>
      </c>
    </row>
    <row r="107" spans="1:3" x14ac:dyDescent="0.25">
      <c r="A107" s="147">
        <v>103</v>
      </c>
      <c r="B107" s="148" t="s">
        <v>1109</v>
      </c>
      <c r="C107" s="149">
        <v>464.04149211035002</v>
      </c>
    </row>
    <row r="108" spans="1:3" x14ac:dyDescent="0.25">
      <c r="A108" s="147">
        <v>104</v>
      </c>
      <c r="B108" s="148" t="s">
        <v>1110</v>
      </c>
      <c r="C108" s="149">
        <v>92.154993353588821</v>
      </c>
    </row>
    <row r="109" spans="1:3" x14ac:dyDescent="0.25">
      <c r="A109" s="147">
        <v>105</v>
      </c>
      <c r="B109" s="148" t="s">
        <v>1111</v>
      </c>
      <c r="C109" s="149">
        <v>963.52505177308058</v>
      </c>
    </row>
    <row r="110" spans="1:3" x14ac:dyDescent="0.25">
      <c r="A110" s="147">
        <v>106</v>
      </c>
      <c r="B110" s="148" t="s">
        <v>1112</v>
      </c>
      <c r="C110" s="149">
        <v>404.24138217263049</v>
      </c>
    </row>
    <row r="111" spans="1:3" x14ac:dyDescent="0.25">
      <c r="A111" s="147">
        <v>107</v>
      </c>
      <c r="B111" s="148" t="s">
        <v>1113</v>
      </c>
      <c r="C111" s="149">
        <v>228.25086194664314</v>
      </c>
    </row>
    <row r="112" spans="1:3" x14ac:dyDescent="0.25">
      <c r="A112" s="147">
        <v>108</v>
      </c>
      <c r="B112" s="148" t="s">
        <v>1114</v>
      </c>
      <c r="C112" s="149">
        <v>129.75407508051529</v>
      </c>
    </row>
    <row r="113" spans="1:3" x14ac:dyDescent="0.25">
      <c r="A113" s="147">
        <v>109</v>
      </c>
      <c r="B113" s="148" t="s">
        <v>1115</v>
      </c>
      <c r="C113" s="149">
        <v>217.98716980557273</v>
      </c>
    </row>
    <row r="114" spans="1:3" x14ac:dyDescent="0.25">
      <c r="A114" s="147">
        <v>110</v>
      </c>
      <c r="B114" s="148" t="s">
        <v>1116</v>
      </c>
      <c r="C114" s="149">
        <v>298.12192136775184</v>
      </c>
    </row>
    <row r="115" spans="1:3" x14ac:dyDescent="0.25">
      <c r="A115" s="147">
        <v>111</v>
      </c>
      <c r="B115" s="148" t="s">
        <v>1117</v>
      </c>
      <c r="C115" s="149">
        <v>228.89884337846706</v>
      </c>
    </row>
    <row r="116" spans="1:3" x14ac:dyDescent="0.25">
      <c r="A116" s="147">
        <v>112</v>
      </c>
      <c r="B116" s="148" t="s">
        <v>1118</v>
      </c>
      <c r="C116" s="149">
        <v>10.568533507474214</v>
      </c>
    </row>
    <row r="117" spans="1:3" x14ac:dyDescent="0.25">
      <c r="A117" s="147">
        <v>113</v>
      </c>
      <c r="B117" s="148" t="s">
        <v>1119</v>
      </c>
      <c r="C117" s="149">
        <v>186.53149063898033</v>
      </c>
    </row>
    <row r="118" spans="1:3" x14ac:dyDescent="0.25">
      <c r="A118" s="147">
        <v>114</v>
      </c>
      <c r="B118" s="148" t="s">
        <v>1120</v>
      </c>
      <c r="C118" s="149">
        <v>333.01091093235971</v>
      </c>
    </row>
    <row r="119" spans="1:3" x14ac:dyDescent="0.25">
      <c r="A119" s="147">
        <v>115</v>
      </c>
      <c r="B119" s="148" t="s">
        <v>1121</v>
      </c>
      <c r="C119" s="149">
        <v>170.90149209413008</v>
      </c>
    </row>
    <row r="120" spans="1:3" x14ac:dyDescent="0.25">
      <c r="A120" s="147">
        <v>116</v>
      </c>
      <c r="B120" s="148" t="s">
        <v>1122</v>
      </c>
      <c r="C120" s="149">
        <v>185.94200708823169</v>
      </c>
    </row>
    <row r="121" spans="1:3" x14ac:dyDescent="0.25">
      <c r="A121" s="147">
        <v>117</v>
      </c>
      <c r="B121" s="148" t="s">
        <v>1123</v>
      </c>
      <c r="C121" s="149">
        <v>347.27466132731308</v>
      </c>
    </row>
    <row r="122" spans="1:3" x14ac:dyDescent="0.25">
      <c r="A122" s="147">
        <v>118</v>
      </c>
      <c r="B122" s="148" t="s">
        <v>1124</v>
      </c>
      <c r="C122" s="149">
        <v>167.24177296923358</v>
      </c>
    </row>
    <row r="123" spans="1:3" x14ac:dyDescent="0.25">
      <c r="A123" s="147">
        <v>119</v>
      </c>
      <c r="B123" s="148" t="s">
        <v>1125</v>
      </c>
      <c r="C123" s="149">
        <v>398.02160870987893</v>
      </c>
    </row>
    <row r="124" spans="1:3" x14ac:dyDescent="0.25">
      <c r="A124" s="147">
        <v>120</v>
      </c>
      <c r="B124" s="148" t="s">
        <v>1126</v>
      </c>
      <c r="C124" s="149">
        <v>8.3454478609598901</v>
      </c>
    </row>
    <row r="125" spans="1:3" x14ac:dyDescent="0.25">
      <c r="A125" s="147">
        <v>121</v>
      </c>
      <c r="B125" s="148" t="s">
        <v>1127</v>
      </c>
      <c r="C125" s="149">
        <v>75.44195119427917</v>
      </c>
    </row>
    <row r="126" spans="1:3" x14ac:dyDescent="0.25">
      <c r="A126" s="147">
        <v>122</v>
      </c>
      <c r="B126" s="148" t="s">
        <v>1128</v>
      </c>
      <c r="C126" s="149">
        <v>261.06716185686781</v>
      </c>
    </row>
    <row r="127" spans="1:3" x14ac:dyDescent="0.25">
      <c r="A127" s="147">
        <v>123</v>
      </c>
      <c r="B127" s="148" t="s">
        <v>1129</v>
      </c>
      <c r="C127" s="149">
        <v>288.36409348520004</v>
      </c>
    </row>
    <row r="128" spans="1:3" x14ac:dyDescent="0.25">
      <c r="A128" s="147">
        <v>124</v>
      </c>
      <c r="B128" s="148" t="s">
        <v>1130</v>
      </c>
      <c r="C128" s="149">
        <v>113.58714716023111</v>
      </c>
    </row>
    <row r="129" spans="1:3" x14ac:dyDescent="0.25">
      <c r="A129" s="147">
        <v>125</v>
      </c>
      <c r="B129" s="148" t="s">
        <v>1131</v>
      </c>
      <c r="C129" s="149">
        <v>23.39294765522293</v>
      </c>
    </row>
    <row r="130" spans="1:3" x14ac:dyDescent="0.25">
      <c r="A130" s="147">
        <v>126</v>
      </c>
      <c r="B130" s="150" t="s">
        <v>1132</v>
      </c>
      <c r="C130" s="149">
        <v>2676.855544238103</v>
      </c>
    </row>
    <row r="131" spans="1:3" x14ac:dyDescent="0.25">
      <c r="A131" s="147">
        <v>127</v>
      </c>
      <c r="B131" s="148" t="s">
        <v>1133</v>
      </c>
      <c r="C131" s="149">
        <v>56.7</v>
      </c>
    </row>
    <row r="132" spans="1:3" x14ac:dyDescent="0.25">
      <c r="A132" s="147">
        <v>128</v>
      </c>
      <c r="B132" s="148" t="s">
        <v>1134</v>
      </c>
      <c r="C132" s="149">
        <v>72.900000000000006</v>
      </c>
    </row>
    <row r="133" spans="1:3" x14ac:dyDescent="0.25">
      <c r="A133" s="147">
        <v>129</v>
      </c>
      <c r="B133" s="148" t="s">
        <v>1135</v>
      </c>
      <c r="C133" s="149">
        <v>221.56398218122007</v>
      </c>
    </row>
    <row r="134" spans="1:3" x14ac:dyDescent="0.25">
      <c r="A134" s="147">
        <v>130</v>
      </c>
      <c r="B134" s="148" t="s">
        <v>1136</v>
      </c>
      <c r="C134" s="149">
        <v>319.69606753915508</v>
      </c>
    </row>
    <row r="135" spans="1:3" x14ac:dyDescent="0.25">
      <c r="A135" s="147">
        <v>131</v>
      </c>
      <c r="B135" s="148" t="s">
        <v>1137</v>
      </c>
      <c r="C135" s="149">
        <v>31.186766362668642</v>
      </c>
    </row>
    <row r="136" spans="1:3" x14ac:dyDescent="0.25">
      <c r="A136" s="147">
        <v>132</v>
      </c>
      <c r="B136" s="148" t="s">
        <v>1138</v>
      </c>
      <c r="C136" s="149">
        <v>5.1959551878981518</v>
      </c>
    </row>
    <row r="137" spans="1:3" x14ac:dyDescent="0.25">
      <c r="A137" s="147">
        <v>133</v>
      </c>
      <c r="B137" s="148" t="s">
        <v>1139</v>
      </c>
      <c r="C137" s="149">
        <v>75.298043387623323</v>
      </c>
    </row>
    <row r="138" spans="1:3" x14ac:dyDescent="0.25">
      <c r="A138" s="147">
        <v>134</v>
      </c>
      <c r="B138" s="148" t="s">
        <v>1140</v>
      </c>
      <c r="C138" s="149">
        <v>523.34230671712373</v>
      </c>
    </row>
    <row r="139" spans="1:3" x14ac:dyDescent="0.25">
      <c r="A139" s="147">
        <v>135</v>
      </c>
      <c r="B139" s="148" t="s">
        <v>1141</v>
      </c>
      <c r="C139" s="149">
        <v>725.60606392173986</v>
      </c>
    </row>
    <row r="140" spans="1:3" ht="25.5" x14ac:dyDescent="0.25">
      <c r="A140" s="147">
        <v>136</v>
      </c>
      <c r="B140" s="148" t="s">
        <v>1142</v>
      </c>
      <c r="C140" s="165">
        <v>455.25882396720215</v>
      </c>
    </row>
    <row r="141" spans="1:3" x14ac:dyDescent="0.25">
      <c r="A141" s="147">
        <v>137</v>
      </c>
      <c r="B141" s="148" t="s">
        <v>1143</v>
      </c>
      <c r="C141" s="149">
        <v>330.51497696776164</v>
      </c>
    </row>
    <row r="142" spans="1:3" x14ac:dyDescent="0.25">
      <c r="A142" s="147">
        <v>138</v>
      </c>
      <c r="B142" s="148" t="s">
        <v>1144</v>
      </c>
      <c r="C142" s="149">
        <v>9.6306934280677456</v>
      </c>
    </row>
    <row r="143" spans="1:3" x14ac:dyDescent="0.25">
      <c r="A143" s="147">
        <v>139</v>
      </c>
      <c r="B143" s="148" t="s">
        <v>1145</v>
      </c>
      <c r="C143" s="149">
        <v>309.66428596142629</v>
      </c>
    </row>
    <row r="144" spans="1:3" x14ac:dyDescent="0.25">
      <c r="A144" s="147">
        <v>140</v>
      </c>
      <c r="B144" s="148" t="s">
        <v>1146</v>
      </c>
      <c r="C144" s="149">
        <v>75.347992673992323</v>
      </c>
    </row>
    <row r="145" spans="1:3" x14ac:dyDescent="0.25">
      <c r="A145" s="147">
        <v>141</v>
      </c>
      <c r="B145" s="148" t="s">
        <v>1147</v>
      </c>
      <c r="C145" s="149">
        <v>92.007989870445485</v>
      </c>
    </row>
    <row r="146" spans="1:3" x14ac:dyDescent="0.25">
      <c r="A146" s="147">
        <v>142</v>
      </c>
      <c r="B146" s="148" t="s">
        <v>1148</v>
      </c>
      <c r="C146" s="149">
        <v>27.313793514379878</v>
      </c>
    </row>
    <row r="147" spans="1:3" x14ac:dyDescent="0.25">
      <c r="A147" s="147">
        <v>143</v>
      </c>
      <c r="B147" s="148" t="s">
        <v>1149</v>
      </c>
      <c r="C147" s="149">
        <v>25.010740875431271</v>
      </c>
    </row>
    <row r="148" spans="1:3" x14ac:dyDescent="0.25">
      <c r="A148" s="147">
        <v>144</v>
      </c>
      <c r="B148" s="148" t="s">
        <v>1150</v>
      </c>
      <c r="C148" s="149">
        <v>822.97367950896012</v>
      </c>
    </row>
    <row r="149" spans="1:3" x14ac:dyDescent="0.25">
      <c r="A149" s="147">
        <v>145</v>
      </c>
      <c r="B149" s="148" t="s">
        <v>1151</v>
      </c>
      <c r="C149" s="149">
        <v>1412.2385265952773</v>
      </c>
    </row>
    <row r="150" spans="1:3" x14ac:dyDescent="0.25">
      <c r="A150" s="147">
        <v>146</v>
      </c>
      <c r="B150" s="150" t="s">
        <v>1152</v>
      </c>
      <c r="C150" s="149">
        <v>446.59</v>
      </c>
    </row>
    <row r="151" spans="1:3" x14ac:dyDescent="0.25">
      <c r="A151" s="147">
        <v>147</v>
      </c>
      <c r="B151" s="148" t="s">
        <v>1153</v>
      </c>
      <c r="C151" s="149">
        <v>168.4851922276851</v>
      </c>
    </row>
    <row r="152" spans="1:3" x14ac:dyDescent="0.25">
      <c r="A152" s="147">
        <v>148</v>
      </c>
      <c r="B152" s="148" t="s">
        <v>1154</v>
      </c>
      <c r="C152" s="149">
        <v>489.35976721613821</v>
      </c>
    </row>
    <row r="153" spans="1:3" x14ac:dyDescent="0.25">
      <c r="A153" s="147">
        <v>149</v>
      </c>
      <c r="B153" s="148" t="s">
        <v>1155</v>
      </c>
      <c r="C153" s="149">
        <v>20.200940572161485</v>
      </c>
    </row>
    <row r="154" spans="1:3" x14ac:dyDescent="0.25">
      <c r="A154" s="147">
        <v>150</v>
      </c>
      <c r="B154" s="148" t="s">
        <v>1156</v>
      </c>
      <c r="C154" s="149">
        <v>279.21395201529594</v>
      </c>
    </row>
    <row r="155" spans="1:3" x14ac:dyDescent="0.25">
      <c r="A155" s="147">
        <v>151</v>
      </c>
      <c r="B155" s="148" t="s">
        <v>1157</v>
      </c>
      <c r="C155" s="149">
        <v>38.289424127296563</v>
      </c>
    </row>
    <row r="156" spans="1:3" x14ac:dyDescent="0.25">
      <c r="A156" s="147">
        <v>152</v>
      </c>
      <c r="B156" s="148" t="s">
        <v>1158</v>
      </c>
      <c r="C156" s="149">
        <v>6017.43</v>
      </c>
    </row>
    <row r="157" spans="1:3" x14ac:dyDescent="0.25">
      <c r="A157" s="147">
        <v>153</v>
      </c>
      <c r="B157" s="148" t="s">
        <v>1159</v>
      </c>
      <c r="C157" s="149">
        <v>1628.6003158233759</v>
      </c>
    </row>
    <row r="158" spans="1:3" x14ac:dyDescent="0.25">
      <c r="A158" s="147">
        <v>154</v>
      </c>
      <c r="B158" s="148" t="s">
        <v>1160</v>
      </c>
      <c r="C158" s="149">
        <v>723.54979096120258</v>
      </c>
    </row>
    <row r="159" spans="1:3" x14ac:dyDescent="0.25">
      <c r="A159" s="147">
        <v>155</v>
      </c>
      <c r="B159" s="148" t="s">
        <v>1161</v>
      </c>
      <c r="C159" s="149">
        <v>125.64916673022549</v>
      </c>
    </row>
    <row r="160" spans="1:3" x14ac:dyDescent="0.25">
      <c r="A160" s="147">
        <v>156</v>
      </c>
      <c r="B160" s="148" t="s">
        <v>1162</v>
      </c>
      <c r="C160" s="149">
        <v>361.57219196171599</v>
      </c>
    </row>
    <row r="161" spans="1:3" x14ac:dyDescent="0.25">
      <c r="A161" s="147">
        <v>157</v>
      </c>
      <c r="B161" s="148" t="s">
        <v>1163</v>
      </c>
      <c r="C161" s="149">
        <v>148.57494741712009</v>
      </c>
    </row>
    <row r="162" spans="1:3" x14ac:dyDescent="0.25">
      <c r="A162" s="147">
        <v>158</v>
      </c>
      <c r="B162" s="148" t="s">
        <v>1164</v>
      </c>
      <c r="C162" s="149">
        <v>30.567335507040845</v>
      </c>
    </row>
    <row r="163" spans="1:3" x14ac:dyDescent="0.25">
      <c r="A163" s="147">
        <v>159</v>
      </c>
      <c r="B163" s="148" t="s">
        <v>1165</v>
      </c>
      <c r="C163" s="149">
        <v>23.05957501776648</v>
      </c>
    </row>
    <row r="164" spans="1:3" x14ac:dyDescent="0.25">
      <c r="A164" s="147">
        <v>160</v>
      </c>
      <c r="B164" s="148" t="s">
        <v>1166</v>
      </c>
      <c r="C164" s="149">
        <v>17.301590729913116</v>
      </c>
    </row>
    <row r="165" spans="1:3" x14ac:dyDescent="0.25">
      <c r="A165" s="147">
        <v>161</v>
      </c>
      <c r="B165" s="148" t="s">
        <v>1167</v>
      </c>
      <c r="C165" s="149">
        <v>190.06594802857242</v>
      </c>
    </row>
    <row r="166" spans="1:3" x14ac:dyDescent="0.25">
      <c r="A166" s="147">
        <v>162</v>
      </c>
      <c r="B166" s="148" t="s">
        <v>1168</v>
      </c>
      <c r="C166" s="149">
        <v>1294.3165571064908</v>
      </c>
    </row>
    <row r="167" spans="1:3" x14ac:dyDescent="0.25">
      <c r="A167" s="147">
        <v>163</v>
      </c>
      <c r="B167" s="148" t="s">
        <v>1169</v>
      </c>
      <c r="C167" s="149">
        <v>94.615527266934365</v>
      </c>
    </row>
    <row r="168" spans="1:3" x14ac:dyDescent="0.25">
      <c r="A168" s="147">
        <v>164</v>
      </c>
      <c r="B168" s="150" t="s">
        <v>1170</v>
      </c>
      <c r="C168" s="149">
        <v>149.08000000000001</v>
      </c>
    </row>
    <row r="169" spans="1:3" x14ac:dyDescent="0.25">
      <c r="A169" s="147">
        <v>165</v>
      </c>
      <c r="B169" s="148" t="s">
        <v>1171</v>
      </c>
      <c r="C169" s="149">
        <v>240</v>
      </c>
    </row>
    <row r="170" spans="1:3" x14ac:dyDescent="0.25">
      <c r="A170" s="147">
        <v>166</v>
      </c>
      <c r="B170" s="148" t="s">
        <v>1172</v>
      </c>
      <c r="C170" s="149">
        <v>375.04999666711103</v>
      </c>
    </row>
    <row r="171" spans="1:3" x14ac:dyDescent="0.25">
      <c r="A171" s="147">
        <v>167</v>
      </c>
      <c r="B171" s="148" t="s">
        <v>1173</v>
      </c>
      <c r="C171" s="149">
        <v>982.23</v>
      </c>
    </row>
    <row r="172" spans="1:3" x14ac:dyDescent="0.25">
      <c r="A172" s="147">
        <v>168</v>
      </c>
      <c r="B172" s="148" t="s">
        <v>1174</v>
      </c>
      <c r="C172" s="149">
        <v>21.588770228987109</v>
      </c>
    </row>
    <row r="173" spans="1:3" x14ac:dyDescent="0.25">
      <c r="A173" s="147">
        <v>169</v>
      </c>
      <c r="B173" s="148" t="s">
        <v>1175</v>
      </c>
      <c r="C173" s="149">
        <v>544</v>
      </c>
    </row>
    <row r="174" spans="1:3" x14ac:dyDescent="0.25">
      <c r="A174" s="147">
        <v>170</v>
      </c>
      <c r="B174" s="148" t="s">
        <v>1176</v>
      </c>
      <c r="C174" s="149">
        <v>449.96551836232669</v>
      </c>
    </row>
    <row r="175" spans="1:3" x14ac:dyDescent="0.25">
      <c r="A175" s="147">
        <v>171</v>
      </c>
      <c r="B175" s="148" t="s">
        <v>1177</v>
      </c>
      <c r="C175" s="149">
        <v>550.63560046549844</v>
      </c>
    </row>
    <row r="176" spans="1:3" x14ac:dyDescent="0.25">
      <c r="A176" s="147">
        <v>172</v>
      </c>
      <c r="B176" s="148" t="s">
        <v>1178</v>
      </c>
      <c r="C176" s="149">
        <v>291.86384668197604</v>
      </c>
    </row>
    <row r="177" spans="1:3" x14ac:dyDescent="0.25">
      <c r="A177" s="147">
        <v>173</v>
      </c>
      <c r="B177" s="148" t="s">
        <v>1179</v>
      </c>
      <c r="C177" s="149">
        <v>178.87671376921477</v>
      </c>
    </row>
    <row r="178" spans="1:3" x14ac:dyDescent="0.25">
      <c r="A178" s="147">
        <v>174</v>
      </c>
      <c r="B178" s="148" t="s">
        <v>1180</v>
      </c>
      <c r="C178" s="149">
        <v>495.81198049260564</v>
      </c>
    </row>
    <row r="179" spans="1:3" x14ac:dyDescent="0.25">
      <c r="A179" s="147">
        <v>175</v>
      </c>
      <c r="B179" s="148" t="s">
        <v>1181</v>
      </c>
      <c r="C179" s="149">
        <v>347.8259172344695</v>
      </c>
    </row>
    <row r="180" spans="1:3" x14ac:dyDescent="0.25">
      <c r="A180" s="147">
        <v>176</v>
      </c>
      <c r="B180" s="148" t="s">
        <v>1182</v>
      </c>
      <c r="C180" s="149">
        <v>31.061229853307481</v>
      </c>
    </row>
    <row r="181" spans="1:3" x14ac:dyDescent="0.25">
      <c r="A181" s="147">
        <v>177</v>
      </c>
      <c r="B181" s="148" t="s">
        <v>1183</v>
      </c>
      <c r="C181" s="149">
        <v>343.38151435393257</v>
      </c>
    </row>
    <row r="182" spans="1:3" x14ac:dyDescent="0.25">
      <c r="A182" s="147">
        <v>178</v>
      </c>
      <c r="B182" s="148" t="s">
        <v>1184</v>
      </c>
      <c r="C182" s="149">
        <v>102.49416444555862</v>
      </c>
    </row>
    <row r="183" spans="1:3" x14ac:dyDescent="0.25">
      <c r="A183" s="147">
        <v>179</v>
      </c>
      <c r="B183" s="148" t="s">
        <v>1185</v>
      </c>
      <c r="C183" s="149">
        <v>580.18813344876401</v>
      </c>
    </row>
    <row r="184" spans="1:3" x14ac:dyDescent="0.25">
      <c r="A184" s="147">
        <v>180</v>
      </c>
      <c r="B184" s="148" t="s">
        <v>1186</v>
      </c>
      <c r="C184" s="149">
        <v>768.28494713875534</v>
      </c>
    </row>
    <row r="185" spans="1:3" x14ac:dyDescent="0.25">
      <c r="A185" s="147">
        <v>181</v>
      </c>
      <c r="B185" s="148" t="s">
        <v>1187</v>
      </c>
      <c r="C185" s="149">
        <v>242.41451544822971</v>
      </c>
    </row>
    <row r="186" spans="1:3" x14ac:dyDescent="0.25">
      <c r="A186" s="147">
        <v>182</v>
      </c>
      <c r="B186" s="148" t="s">
        <v>1188</v>
      </c>
      <c r="C186" s="149">
        <v>42.084869014884667</v>
      </c>
    </row>
    <row r="187" spans="1:3" x14ac:dyDescent="0.25">
      <c r="A187" s="147">
        <v>183</v>
      </c>
      <c r="B187" s="148" t="s">
        <v>1189</v>
      </c>
      <c r="C187" s="149">
        <v>158.48744461313015</v>
      </c>
    </row>
    <row r="188" spans="1:3" x14ac:dyDescent="0.25">
      <c r="A188" s="147">
        <v>184</v>
      </c>
      <c r="B188" s="148" t="s">
        <v>1190</v>
      </c>
      <c r="C188" s="149">
        <v>246.94833791706313</v>
      </c>
    </row>
    <row r="189" spans="1:3" x14ac:dyDescent="0.25">
      <c r="A189" s="147">
        <v>185</v>
      </c>
      <c r="B189" s="148" t="s">
        <v>1191</v>
      </c>
      <c r="C189" s="149">
        <v>944.94547504075592</v>
      </c>
    </row>
    <row r="190" spans="1:3" x14ac:dyDescent="0.25">
      <c r="A190" s="147">
        <v>186</v>
      </c>
      <c r="B190" s="148" t="s">
        <v>1192</v>
      </c>
      <c r="C190" s="149">
        <v>357.99944134034621</v>
      </c>
    </row>
    <row r="191" spans="1:3" x14ac:dyDescent="0.25">
      <c r="A191" s="147">
        <v>187</v>
      </c>
      <c r="B191" s="148" t="s">
        <v>1193</v>
      </c>
      <c r="C191" s="149">
        <v>19.472288001156926</v>
      </c>
    </row>
    <row r="192" spans="1:3" x14ac:dyDescent="0.25">
      <c r="A192" s="147">
        <v>188</v>
      </c>
      <c r="B192" s="148" t="s">
        <v>1194</v>
      </c>
      <c r="C192" s="149">
        <v>5.3404119691274756</v>
      </c>
    </row>
    <row r="193" spans="1:3" x14ac:dyDescent="0.25">
      <c r="A193" s="147">
        <v>189</v>
      </c>
      <c r="B193" s="148" t="s">
        <v>1195</v>
      </c>
      <c r="C193" s="149">
        <v>156.7830347964983</v>
      </c>
    </row>
    <row r="194" spans="1:3" x14ac:dyDescent="0.25">
      <c r="A194" s="147">
        <v>190</v>
      </c>
      <c r="B194" s="148" t="s">
        <v>1196</v>
      </c>
      <c r="C194" s="149">
        <v>204.88111244263999</v>
      </c>
    </row>
    <row r="195" spans="1:3" x14ac:dyDescent="0.25">
      <c r="A195" s="147">
        <v>191</v>
      </c>
      <c r="B195" s="148" t="s">
        <v>1197</v>
      </c>
      <c r="C195" s="149">
        <v>265.57935854759705</v>
      </c>
    </row>
    <row r="196" spans="1:3" x14ac:dyDescent="0.25">
      <c r="A196" s="147">
        <v>192</v>
      </c>
      <c r="B196" s="148" t="s">
        <v>1198</v>
      </c>
      <c r="C196" s="149">
        <v>311.65350952620446</v>
      </c>
    </row>
    <row r="197" spans="1:3" x14ac:dyDescent="0.25">
      <c r="A197" s="147">
        <v>193</v>
      </c>
      <c r="B197" s="148" t="s">
        <v>1199</v>
      </c>
      <c r="C197" s="149">
        <v>763.02419280125059</v>
      </c>
    </row>
    <row r="198" spans="1:3" x14ac:dyDescent="0.25">
      <c r="A198" s="147">
        <v>194</v>
      </c>
      <c r="B198" s="148" t="s">
        <v>1200</v>
      </c>
      <c r="C198" s="149">
        <v>45.634953708752683</v>
      </c>
    </row>
    <row r="199" spans="1:3" x14ac:dyDescent="0.25">
      <c r="A199" s="147">
        <v>195</v>
      </c>
      <c r="B199" s="148" t="s">
        <v>1201</v>
      </c>
      <c r="C199" s="149">
        <v>67.124436682924937</v>
      </c>
    </row>
    <row r="200" spans="1:3" x14ac:dyDescent="0.25">
      <c r="A200" s="147">
        <v>196</v>
      </c>
      <c r="B200" s="148" t="s">
        <v>1202</v>
      </c>
      <c r="C200" s="149">
        <v>72.808553755722969</v>
      </c>
    </row>
    <row r="201" spans="1:3" x14ac:dyDescent="0.25">
      <c r="A201" s="147">
        <v>197</v>
      </c>
      <c r="B201" s="148" t="s">
        <v>1203</v>
      </c>
      <c r="C201" s="149">
        <v>200</v>
      </c>
    </row>
    <row r="202" spans="1:3" x14ac:dyDescent="0.25">
      <c r="A202" s="147">
        <v>198</v>
      </c>
      <c r="B202" s="148" t="s">
        <v>1204</v>
      </c>
      <c r="C202" s="149">
        <v>1417.8724564642619</v>
      </c>
    </row>
    <row r="203" spans="1:3" x14ac:dyDescent="0.25">
      <c r="A203" s="147">
        <v>199</v>
      </c>
      <c r="B203" s="148" t="s">
        <v>1205</v>
      </c>
      <c r="C203" s="149">
        <v>948.18768636502614</v>
      </c>
    </row>
    <row r="204" spans="1:3" ht="24.75" customHeight="1" x14ac:dyDescent="0.25">
      <c r="A204" s="166" t="s">
        <v>1206</v>
      </c>
      <c r="B204" s="167"/>
      <c r="C204" s="168"/>
    </row>
    <row r="205" spans="1:3" x14ac:dyDescent="0.25">
      <c r="A205" s="147">
        <v>200</v>
      </c>
      <c r="B205" s="150" t="s">
        <v>1207</v>
      </c>
      <c r="C205" s="149">
        <v>45.596052460711988</v>
      </c>
    </row>
    <row r="206" spans="1:3" x14ac:dyDescent="0.25">
      <c r="A206" s="147">
        <v>201</v>
      </c>
      <c r="B206" s="150" t="s">
        <v>1208</v>
      </c>
      <c r="C206" s="149">
        <v>30</v>
      </c>
    </row>
    <row r="207" spans="1:3" x14ac:dyDescent="0.25">
      <c r="A207" s="147">
        <v>202</v>
      </c>
      <c r="B207" s="150" t="s">
        <v>1209</v>
      </c>
      <c r="C207" s="149">
        <v>476.49887139612019</v>
      </c>
    </row>
    <row r="208" spans="1:3" x14ac:dyDescent="0.25">
      <c r="A208" s="147">
        <v>203</v>
      </c>
      <c r="B208" s="150" t="s">
        <v>1210</v>
      </c>
      <c r="C208" s="149">
        <v>475.76979727595148</v>
      </c>
    </row>
    <row r="209" spans="1:3" ht="18" customHeight="1" x14ac:dyDescent="0.25">
      <c r="A209" s="147">
        <v>204</v>
      </c>
      <c r="B209" s="150" t="s">
        <v>1211</v>
      </c>
      <c r="C209" s="149">
        <v>483.14635463801233</v>
      </c>
    </row>
    <row r="210" spans="1:3" x14ac:dyDescent="0.25">
      <c r="A210" s="147">
        <v>205</v>
      </c>
      <c r="B210" s="152" t="s">
        <v>1212</v>
      </c>
      <c r="C210" s="149">
        <v>490.85198419494321</v>
      </c>
    </row>
    <row r="211" spans="1:3" x14ac:dyDescent="0.25">
      <c r="A211" s="147">
        <v>206</v>
      </c>
      <c r="B211" s="150" t="s">
        <v>1213</v>
      </c>
      <c r="C211" s="149">
        <v>71.229928400918666</v>
      </c>
    </row>
    <row r="212" spans="1:3" x14ac:dyDescent="0.25">
      <c r="A212" s="147">
        <v>207</v>
      </c>
      <c r="B212" s="150" t="s">
        <v>1214</v>
      </c>
      <c r="C212" s="149">
        <v>2460.8534869430973</v>
      </c>
    </row>
    <row r="213" spans="1:3" x14ac:dyDescent="0.25">
      <c r="A213" s="147">
        <v>208</v>
      </c>
      <c r="B213" s="150" t="s">
        <v>1215</v>
      </c>
      <c r="C213" s="149">
        <v>180</v>
      </c>
    </row>
    <row r="214" spans="1:3" x14ac:dyDescent="0.25">
      <c r="A214" s="147">
        <v>209</v>
      </c>
      <c r="B214" s="151" t="s">
        <v>1216</v>
      </c>
      <c r="C214" s="149">
        <v>81.004999845688545</v>
      </c>
    </row>
    <row r="215" spans="1:3" x14ac:dyDescent="0.25">
      <c r="A215" s="147">
        <v>210</v>
      </c>
      <c r="B215" s="150" t="s">
        <v>1217</v>
      </c>
      <c r="C215" s="149">
        <v>238.16353625187884</v>
      </c>
    </row>
    <row r="216" spans="1:3" x14ac:dyDescent="0.25">
      <c r="A216" s="147">
        <v>211</v>
      </c>
      <c r="B216" s="150" t="s">
        <v>1218</v>
      </c>
      <c r="C216" s="149">
        <v>266.34061300802983</v>
      </c>
    </row>
    <row r="217" spans="1:3" x14ac:dyDescent="0.25">
      <c r="A217" s="147">
        <v>212</v>
      </c>
      <c r="B217" s="150" t="s">
        <v>1219</v>
      </c>
      <c r="C217" s="149">
        <v>27.898101782872189</v>
      </c>
    </row>
    <row r="218" spans="1:3" x14ac:dyDescent="0.25">
      <c r="A218" s="147">
        <v>213</v>
      </c>
      <c r="B218" s="150" t="s">
        <v>1220</v>
      </c>
      <c r="C218" s="149">
        <v>1531.7480079960933</v>
      </c>
    </row>
    <row r="219" spans="1:3" x14ac:dyDescent="0.25">
      <c r="A219" s="147">
        <v>214</v>
      </c>
      <c r="B219" s="150" t="s">
        <v>1221</v>
      </c>
      <c r="C219" s="149">
        <v>4301.3630373638534</v>
      </c>
    </row>
    <row r="220" spans="1:3" x14ac:dyDescent="0.25">
      <c r="A220" s="147">
        <v>215</v>
      </c>
      <c r="B220" s="150" t="s">
        <v>1222</v>
      </c>
      <c r="C220" s="149">
        <v>160.8234634622697</v>
      </c>
    </row>
    <row r="221" spans="1:3" x14ac:dyDescent="0.25">
      <c r="A221" s="147">
        <v>216</v>
      </c>
      <c r="B221" s="148" t="s">
        <v>1223</v>
      </c>
      <c r="C221" s="149">
        <v>16159.717238862813</v>
      </c>
    </row>
    <row r="222" spans="1:3" x14ac:dyDescent="0.25">
      <c r="A222" s="147">
        <v>217</v>
      </c>
      <c r="B222" s="148" t="s">
        <v>1224</v>
      </c>
      <c r="C222" s="149">
        <v>94.362863458036287</v>
      </c>
    </row>
    <row r="223" spans="1:3" ht="25.5" x14ac:dyDescent="0.25">
      <c r="A223" s="147">
        <v>218</v>
      </c>
      <c r="B223" s="148" t="s">
        <v>1225</v>
      </c>
      <c r="C223" s="165">
        <v>25717.468035559021</v>
      </c>
    </row>
    <row r="224" spans="1:3" x14ac:dyDescent="0.25">
      <c r="A224" s="147">
        <v>219</v>
      </c>
      <c r="B224" s="150" t="s">
        <v>1226</v>
      </c>
      <c r="C224" s="149">
        <v>3634</v>
      </c>
    </row>
    <row r="225" spans="1:3" x14ac:dyDescent="0.25">
      <c r="A225" s="147">
        <v>220</v>
      </c>
      <c r="B225" s="150" t="s">
        <v>1227</v>
      </c>
      <c r="C225" s="149">
        <v>510.90387921895405</v>
      </c>
    </row>
    <row r="226" spans="1:3" x14ac:dyDescent="0.25">
      <c r="A226" s="147">
        <v>221</v>
      </c>
      <c r="B226" s="150" t="s">
        <v>1228</v>
      </c>
      <c r="C226" s="149">
        <v>75.629069296771576</v>
      </c>
    </row>
    <row r="227" spans="1:3" x14ac:dyDescent="0.25">
      <c r="A227" s="147">
        <v>222</v>
      </c>
      <c r="B227" s="150" t="s">
        <v>1229</v>
      </c>
      <c r="C227" s="149">
        <v>100.83535094400177</v>
      </c>
    </row>
    <row r="228" spans="1:3" x14ac:dyDescent="0.25">
      <c r="A228" s="147">
        <v>223</v>
      </c>
      <c r="B228" s="151" t="s">
        <v>1230</v>
      </c>
      <c r="C228" s="149">
        <v>268.37809732471135</v>
      </c>
    </row>
    <row r="229" spans="1:3" x14ac:dyDescent="0.25">
      <c r="A229" s="147">
        <v>224</v>
      </c>
      <c r="B229" s="151" t="s">
        <v>1231</v>
      </c>
      <c r="C229" s="149">
        <v>475</v>
      </c>
    </row>
    <row r="230" spans="1:3" x14ac:dyDescent="0.25">
      <c r="A230" s="147">
        <v>225</v>
      </c>
      <c r="B230" s="150" t="s">
        <v>1232</v>
      </c>
      <c r="C230" s="149">
        <v>366.7516871126839</v>
      </c>
    </row>
    <row r="231" spans="1:3" x14ac:dyDescent="0.25">
      <c r="A231" s="147">
        <v>226</v>
      </c>
      <c r="B231" s="148" t="s">
        <v>1233</v>
      </c>
      <c r="C231" s="149">
        <v>101.81537562065014</v>
      </c>
    </row>
    <row r="232" spans="1:3" x14ac:dyDescent="0.25">
      <c r="A232" s="147">
        <v>227</v>
      </c>
      <c r="B232" s="151" t="s">
        <v>1234</v>
      </c>
      <c r="C232" s="149">
        <v>46.429739360864339</v>
      </c>
    </row>
    <row r="233" spans="1:3" x14ac:dyDescent="0.25">
      <c r="A233" s="147">
        <v>228</v>
      </c>
      <c r="B233" s="148" t="s">
        <v>1235</v>
      </c>
      <c r="C233" s="149">
        <v>29.233884449385098</v>
      </c>
    </row>
    <row r="234" spans="1:3" x14ac:dyDescent="0.25">
      <c r="A234" s="147">
        <v>229</v>
      </c>
      <c r="B234" s="150" t="s">
        <v>1236</v>
      </c>
      <c r="C234" s="149">
        <v>897.41800000000001</v>
      </c>
    </row>
    <row r="235" spans="1:3" x14ac:dyDescent="0.25">
      <c r="A235" s="147">
        <v>230</v>
      </c>
      <c r="B235" s="148" t="s">
        <v>1237</v>
      </c>
      <c r="C235" s="149">
        <v>511.46348515386728</v>
      </c>
    </row>
    <row r="236" spans="1:3" x14ac:dyDescent="0.25">
      <c r="A236" s="147">
        <v>231</v>
      </c>
      <c r="B236" s="150" t="s">
        <v>1238</v>
      </c>
      <c r="C236" s="149">
        <v>113.72008177978066</v>
      </c>
    </row>
    <row r="237" spans="1:3" x14ac:dyDescent="0.25">
      <c r="A237" s="147">
        <v>232</v>
      </c>
      <c r="B237" s="148" t="s">
        <v>1239</v>
      </c>
      <c r="C237" s="149">
        <v>4144</v>
      </c>
    </row>
    <row r="238" spans="1:3" x14ac:dyDescent="0.25">
      <c r="A238" s="147">
        <v>233</v>
      </c>
      <c r="B238" s="148" t="s">
        <v>1240</v>
      </c>
      <c r="C238" s="149">
        <v>3510</v>
      </c>
    </row>
    <row r="239" spans="1:3" x14ac:dyDescent="0.25">
      <c r="A239" s="147">
        <v>234</v>
      </c>
      <c r="B239" s="150" t="s">
        <v>1241</v>
      </c>
      <c r="C239" s="149">
        <v>41.296467161247584</v>
      </c>
    </row>
    <row r="240" spans="1:3" x14ac:dyDescent="0.25">
      <c r="A240" s="147">
        <v>235</v>
      </c>
      <c r="B240" s="150" t="s">
        <v>1242</v>
      </c>
      <c r="C240" s="149">
        <v>104.58776219042073</v>
      </c>
    </row>
    <row r="241" spans="1:3" x14ac:dyDescent="0.25">
      <c r="A241" s="147">
        <v>236</v>
      </c>
      <c r="B241" s="148" t="s">
        <v>1243</v>
      </c>
      <c r="C241" s="149">
        <v>37.232446870975323</v>
      </c>
    </row>
    <row r="242" spans="1:3" x14ac:dyDescent="0.25">
      <c r="A242" s="147">
        <v>237</v>
      </c>
      <c r="B242" s="148" t="s">
        <v>1244</v>
      </c>
      <c r="C242" s="149">
        <v>19.058716558095746</v>
      </c>
    </row>
    <row r="243" spans="1:3" x14ac:dyDescent="0.25">
      <c r="A243" s="147">
        <v>238</v>
      </c>
      <c r="B243" s="150" t="s">
        <v>1245</v>
      </c>
      <c r="C243" s="149">
        <v>23.35</v>
      </c>
    </row>
    <row r="244" spans="1:3" x14ac:dyDescent="0.25">
      <c r="A244" s="147">
        <v>239</v>
      </c>
      <c r="B244" s="150" t="s">
        <v>1246</v>
      </c>
      <c r="C244" s="149">
        <v>45.884909312368542</v>
      </c>
    </row>
    <row r="245" spans="1:3" x14ac:dyDescent="0.25">
      <c r="A245" s="147">
        <v>240</v>
      </c>
      <c r="B245" s="150" t="s">
        <v>1247</v>
      </c>
      <c r="C245" s="149">
        <v>45.368891469500305</v>
      </c>
    </row>
    <row r="246" spans="1:3" x14ac:dyDescent="0.25">
      <c r="A246" s="147">
        <v>241</v>
      </c>
      <c r="B246" s="150" t="s">
        <v>1248</v>
      </c>
      <c r="C246" s="149">
        <v>147.89476001480384</v>
      </c>
    </row>
    <row r="247" spans="1:3" x14ac:dyDescent="0.25">
      <c r="A247" s="147">
        <v>242</v>
      </c>
      <c r="B247" s="150" t="s">
        <v>1249</v>
      </c>
      <c r="C247" s="149">
        <v>91.793669915652544</v>
      </c>
    </row>
    <row r="248" spans="1:3" x14ac:dyDescent="0.25">
      <c r="A248" s="147">
        <v>243</v>
      </c>
      <c r="B248" s="148" t="s">
        <v>1250</v>
      </c>
      <c r="C248" s="149">
        <v>235.38465328053994</v>
      </c>
    </row>
    <row r="249" spans="1:3" x14ac:dyDescent="0.25">
      <c r="A249" s="147">
        <v>244</v>
      </c>
      <c r="B249" s="150" t="s">
        <v>1251</v>
      </c>
      <c r="C249" s="149">
        <v>406.75791326045521</v>
      </c>
    </row>
    <row r="250" spans="1:3" x14ac:dyDescent="0.25">
      <c r="A250" s="147">
        <v>245</v>
      </c>
      <c r="B250" s="150" t="s">
        <v>1252</v>
      </c>
      <c r="C250" s="149">
        <v>775.98848660636918</v>
      </c>
    </row>
    <row r="251" spans="1:3" x14ac:dyDescent="0.25">
      <c r="A251" s="147">
        <v>246</v>
      </c>
      <c r="B251" s="150" t="s">
        <v>1253</v>
      </c>
      <c r="C251" s="149">
        <v>352.60077112791458</v>
      </c>
    </row>
    <row r="252" spans="1:3" x14ac:dyDescent="0.25">
      <c r="A252" s="147">
        <v>247</v>
      </c>
      <c r="B252" s="150" t="s">
        <v>1254</v>
      </c>
      <c r="C252" s="149">
        <v>193.06971797772951</v>
      </c>
    </row>
    <row r="253" spans="1:3" x14ac:dyDescent="0.25">
      <c r="A253" s="147">
        <v>248</v>
      </c>
      <c r="B253" s="150" t="s">
        <v>1255</v>
      </c>
      <c r="C253" s="149">
        <v>320.294373974942</v>
      </c>
    </row>
    <row r="254" spans="1:3" ht="25.5" x14ac:dyDescent="0.25">
      <c r="A254" s="147">
        <v>249</v>
      </c>
      <c r="B254" s="151" t="s">
        <v>1256</v>
      </c>
      <c r="C254" s="149">
        <v>98.225859629732938</v>
      </c>
    </row>
    <row r="255" spans="1:3" x14ac:dyDescent="0.25">
      <c r="A255" s="147">
        <v>250</v>
      </c>
      <c r="B255" s="150" t="s">
        <v>1257</v>
      </c>
      <c r="C255" s="149">
        <v>34.172231416751238</v>
      </c>
    </row>
    <row r="256" spans="1:3" x14ac:dyDescent="0.25">
      <c r="A256" s="147">
        <v>251</v>
      </c>
      <c r="B256" s="150" t="s">
        <v>1258</v>
      </c>
      <c r="C256" s="149">
        <v>51.504168763314688</v>
      </c>
    </row>
    <row r="257" spans="1:3" x14ac:dyDescent="0.25">
      <c r="A257" s="147">
        <v>252</v>
      </c>
      <c r="B257" s="150" t="s">
        <v>1259</v>
      </c>
      <c r="C257" s="149">
        <v>25.621475367355409</v>
      </c>
    </row>
    <row r="258" spans="1:3" x14ac:dyDescent="0.25">
      <c r="A258" s="147">
        <v>253</v>
      </c>
      <c r="B258" s="150" t="s">
        <v>1260</v>
      </c>
      <c r="C258" s="149">
        <v>17.77</v>
      </c>
    </row>
    <row r="259" spans="1:3" x14ac:dyDescent="0.25">
      <c r="A259" s="147">
        <v>254</v>
      </c>
      <c r="B259" s="150" t="s">
        <v>1261</v>
      </c>
      <c r="C259" s="149">
        <v>561.00509997681843</v>
      </c>
    </row>
    <row r="260" spans="1:3" x14ac:dyDescent="0.25">
      <c r="A260" s="147">
        <v>255</v>
      </c>
      <c r="B260" s="150" t="s">
        <v>1262</v>
      </c>
      <c r="C260" s="149">
        <v>272.18660061794196</v>
      </c>
    </row>
    <row r="261" spans="1:3" x14ac:dyDescent="0.25">
      <c r="A261" s="147">
        <v>256</v>
      </c>
      <c r="B261" s="150" t="s">
        <v>1263</v>
      </c>
      <c r="C261" s="149">
        <v>1185.2991521130857</v>
      </c>
    </row>
    <row r="262" spans="1:3" x14ac:dyDescent="0.25">
      <c r="A262" s="147">
        <v>257</v>
      </c>
      <c r="B262" s="148" t="s">
        <v>1264</v>
      </c>
      <c r="C262" s="149">
        <v>513.5</v>
      </c>
    </row>
    <row r="263" spans="1:3" x14ac:dyDescent="0.25">
      <c r="A263" s="147">
        <v>258</v>
      </c>
      <c r="B263" s="150" t="s">
        <v>1265</v>
      </c>
      <c r="C263" s="149">
        <v>2813.6267485222697</v>
      </c>
    </row>
    <row r="264" spans="1:3" x14ac:dyDescent="0.25">
      <c r="A264" s="147">
        <v>259</v>
      </c>
      <c r="B264" s="150" t="s">
        <v>1266</v>
      </c>
      <c r="C264" s="149">
        <v>3533.0094989965705</v>
      </c>
    </row>
    <row r="265" spans="1:3" x14ac:dyDescent="0.25">
      <c r="A265" s="147">
        <v>260</v>
      </c>
      <c r="B265" s="150" t="s">
        <v>1267</v>
      </c>
      <c r="C265" s="149">
        <v>206.40929536602857</v>
      </c>
    </row>
    <row r="266" spans="1:3" x14ac:dyDescent="0.25">
      <c r="A266" s="147">
        <v>261</v>
      </c>
      <c r="B266" s="150" t="s">
        <v>1268</v>
      </c>
      <c r="C266" s="149">
        <v>142.22743617178787</v>
      </c>
    </row>
    <row r="267" spans="1:3" x14ac:dyDescent="0.25">
      <c r="A267" s="147">
        <v>262</v>
      </c>
      <c r="B267" s="150" t="s">
        <v>1269</v>
      </c>
      <c r="C267" s="149">
        <v>235.34910239896817</v>
      </c>
    </row>
    <row r="268" spans="1:3" x14ac:dyDescent="0.25">
      <c r="A268" s="147">
        <v>263</v>
      </c>
      <c r="B268" s="150" t="s">
        <v>1270</v>
      </c>
      <c r="C268" s="149">
        <v>1583.4414291662322</v>
      </c>
    </row>
    <row r="269" spans="1:3" x14ac:dyDescent="0.25">
      <c r="A269" s="147">
        <v>264</v>
      </c>
      <c r="B269" s="150" t="s">
        <v>1271</v>
      </c>
      <c r="C269" s="149">
        <v>6032.5237587596785</v>
      </c>
    </row>
    <row r="270" spans="1:3" x14ac:dyDescent="0.25">
      <c r="A270" s="147">
        <v>265</v>
      </c>
      <c r="B270" s="150" t="s">
        <v>1272</v>
      </c>
      <c r="C270" s="149">
        <v>85.590415351252972</v>
      </c>
    </row>
    <row r="271" spans="1:3" x14ac:dyDescent="0.25">
      <c r="A271" s="147">
        <v>266</v>
      </c>
      <c r="B271" s="150" t="s">
        <v>1273</v>
      </c>
      <c r="C271" s="149">
        <v>130.63734879428623</v>
      </c>
    </row>
    <row r="272" spans="1:3" ht="25.5" x14ac:dyDescent="0.25">
      <c r="A272" s="147">
        <v>267</v>
      </c>
      <c r="B272" s="148" t="s">
        <v>1274</v>
      </c>
      <c r="C272" s="149">
        <v>306.09451481527725</v>
      </c>
    </row>
    <row r="273" spans="1:3" x14ac:dyDescent="0.25">
      <c r="A273" s="147">
        <v>268</v>
      </c>
      <c r="B273" s="150" t="s">
        <v>1275</v>
      </c>
      <c r="C273" s="149">
        <v>327.6065376331797</v>
      </c>
    </row>
    <row r="274" spans="1:3" x14ac:dyDescent="0.25">
      <c r="A274" s="147">
        <v>269</v>
      </c>
      <c r="B274" s="150" t="s">
        <v>1276</v>
      </c>
      <c r="C274" s="149">
        <v>332</v>
      </c>
    </row>
    <row r="275" spans="1:3" x14ac:dyDescent="0.25">
      <c r="A275" s="147">
        <v>270</v>
      </c>
      <c r="B275" s="150" t="s">
        <v>1277</v>
      </c>
      <c r="C275" s="149">
        <v>403.77472060543857</v>
      </c>
    </row>
    <row r="276" spans="1:3" x14ac:dyDescent="0.25">
      <c r="A276" s="147">
        <v>271</v>
      </c>
      <c r="B276" s="150" t="s">
        <v>1278</v>
      </c>
      <c r="C276" s="149">
        <v>247.32453962354808</v>
      </c>
    </row>
    <row r="277" spans="1:3" x14ac:dyDescent="0.25">
      <c r="A277" s="147">
        <v>272</v>
      </c>
      <c r="B277" s="150" t="s">
        <v>1279</v>
      </c>
      <c r="C277" s="149">
        <v>64.779793145702456</v>
      </c>
    </row>
    <row r="278" spans="1:3" x14ac:dyDescent="0.25">
      <c r="A278" s="147">
        <v>273</v>
      </c>
      <c r="B278" s="150" t="s">
        <v>1280</v>
      </c>
      <c r="C278" s="149">
        <v>613.33181883870986</v>
      </c>
    </row>
    <row r="279" spans="1:3" x14ac:dyDescent="0.25">
      <c r="A279" s="147">
        <v>274</v>
      </c>
      <c r="B279" s="150" t="s">
        <v>1281</v>
      </c>
      <c r="C279" s="149">
        <v>20.2</v>
      </c>
    </row>
    <row r="280" spans="1:3" x14ac:dyDescent="0.25">
      <c r="A280" s="147">
        <v>275</v>
      </c>
      <c r="B280" s="150" t="s">
        <v>1282</v>
      </c>
      <c r="C280" s="149">
        <v>25.88</v>
      </c>
    </row>
    <row r="281" spans="1:3" x14ac:dyDescent="0.25">
      <c r="A281" s="147">
        <v>276</v>
      </c>
      <c r="B281" s="150" t="s">
        <v>1283</v>
      </c>
      <c r="C281" s="149">
        <v>78</v>
      </c>
    </row>
    <row r="282" spans="1:3" x14ac:dyDescent="0.25">
      <c r="A282" s="147">
        <v>277</v>
      </c>
      <c r="B282" s="150" t="s">
        <v>1284</v>
      </c>
      <c r="C282" s="149">
        <v>48.581477951993186</v>
      </c>
    </row>
    <row r="283" spans="1:3" x14ac:dyDescent="0.25">
      <c r="A283" s="147">
        <v>278</v>
      </c>
      <c r="B283" s="150" t="s">
        <v>1285</v>
      </c>
      <c r="C283" s="149">
        <v>36.200000000000003</v>
      </c>
    </row>
    <row r="284" spans="1:3" x14ac:dyDescent="0.25">
      <c r="A284" s="147">
        <v>279</v>
      </c>
      <c r="B284" s="148" t="s">
        <v>1286</v>
      </c>
      <c r="C284" s="149">
        <v>75.5</v>
      </c>
    </row>
    <row r="285" spans="1:3" x14ac:dyDescent="0.25">
      <c r="A285" s="147">
        <v>280</v>
      </c>
      <c r="B285" s="151" t="s">
        <v>1287</v>
      </c>
      <c r="C285" s="149">
        <v>44.403648498743884</v>
      </c>
    </row>
    <row r="286" spans="1:3" x14ac:dyDescent="0.25">
      <c r="A286" s="147">
        <v>281</v>
      </c>
      <c r="B286" s="148" t="s">
        <v>1288</v>
      </c>
      <c r="C286" s="149">
        <v>199.98835966125628</v>
      </c>
    </row>
    <row r="287" spans="1:3" x14ac:dyDescent="0.25">
      <c r="A287" s="147">
        <v>282</v>
      </c>
      <c r="B287" s="151" t="s">
        <v>1289</v>
      </c>
      <c r="C287" s="149">
        <v>67.610305780296159</v>
      </c>
    </row>
    <row r="288" spans="1:3" x14ac:dyDescent="0.25">
      <c r="A288" s="147">
        <v>283</v>
      </c>
      <c r="B288" s="150" t="s">
        <v>1290</v>
      </c>
      <c r="C288" s="149">
        <v>272.47370460284787</v>
      </c>
    </row>
    <row r="289" spans="1:3" x14ac:dyDescent="0.25">
      <c r="A289" s="147">
        <v>284</v>
      </c>
      <c r="B289" s="150" t="s">
        <v>1291</v>
      </c>
      <c r="C289" s="149">
        <v>30.165795199198708</v>
      </c>
    </row>
    <row r="290" spans="1:3" x14ac:dyDescent="0.25">
      <c r="A290" s="147">
        <v>285</v>
      </c>
      <c r="B290" s="150" t="s">
        <v>1292</v>
      </c>
      <c r="C290" s="149">
        <v>10.9</v>
      </c>
    </row>
    <row r="291" spans="1:3" x14ac:dyDescent="0.25">
      <c r="A291" s="147">
        <v>286</v>
      </c>
      <c r="B291" s="150" t="s">
        <v>1293</v>
      </c>
      <c r="C291" s="149">
        <v>33.791330249044648</v>
      </c>
    </row>
    <row r="292" spans="1:3" x14ac:dyDescent="0.25">
      <c r="A292" s="147">
        <v>287</v>
      </c>
      <c r="B292" s="150" t="s">
        <v>1294</v>
      </c>
      <c r="C292" s="149">
        <v>23.336837832062852</v>
      </c>
    </row>
    <row r="293" spans="1:3" x14ac:dyDescent="0.25">
      <c r="A293" s="147">
        <v>288</v>
      </c>
      <c r="B293" s="150" t="s">
        <v>1295</v>
      </c>
      <c r="C293" s="149">
        <v>99.733029916938847</v>
      </c>
    </row>
    <row r="294" spans="1:3" x14ac:dyDescent="0.25">
      <c r="A294" s="147">
        <v>289</v>
      </c>
      <c r="B294" s="150" t="s">
        <v>1296</v>
      </c>
      <c r="C294" s="149">
        <v>132.59818966922327</v>
      </c>
    </row>
    <row r="295" spans="1:3" x14ac:dyDescent="0.25">
      <c r="A295" s="147">
        <v>290</v>
      </c>
      <c r="B295" s="150" t="s">
        <v>1297</v>
      </c>
      <c r="C295" s="149">
        <v>380.5</v>
      </c>
    </row>
    <row r="296" spans="1:3" x14ac:dyDescent="0.25">
      <c r="A296" s="147">
        <v>291</v>
      </c>
      <c r="B296" s="150" t="s">
        <v>1298</v>
      </c>
      <c r="C296" s="149">
        <v>219.0777816210489</v>
      </c>
    </row>
    <row r="297" spans="1:3" x14ac:dyDescent="0.25">
      <c r="A297" s="147">
        <v>292</v>
      </c>
      <c r="B297" s="150" t="s">
        <v>1299</v>
      </c>
      <c r="C297" s="149">
        <v>303.85882536611911</v>
      </c>
    </row>
    <row r="298" spans="1:3" x14ac:dyDescent="0.25">
      <c r="A298" s="147">
        <v>293</v>
      </c>
      <c r="B298" s="150" t="s">
        <v>1300</v>
      </c>
      <c r="C298" s="149">
        <v>404.15832293792982</v>
      </c>
    </row>
    <row r="299" spans="1:3" x14ac:dyDescent="0.25">
      <c r="A299" s="147">
        <v>294</v>
      </c>
      <c r="B299" s="148" t="s">
        <v>1301</v>
      </c>
      <c r="C299" s="149">
        <v>308.5890471160634</v>
      </c>
    </row>
    <row r="300" spans="1:3" x14ac:dyDescent="0.25">
      <c r="A300" s="147">
        <v>295</v>
      </c>
      <c r="B300" s="150" t="s">
        <v>1302</v>
      </c>
      <c r="C300" s="149">
        <v>190.36848294820231</v>
      </c>
    </row>
    <row r="301" spans="1:3" x14ac:dyDescent="0.25">
      <c r="A301" s="147">
        <v>296</v>
      </c>
      <c r="B301" s="150" t="s">
        <v>1303</v>
      </c>
      <c r="C301" s="149">
        <v>20.95023866212507</v>
      </c>
    </row>
    <row r="302" spans="1:3" x14ac:dyDescent="0.25">
      <c r="A302" s="147">
        <v>297</v>
      </c>
      <c r="B302" s="148" t="s">
        <v>1304</v>
      </c>
      <c r="C302" s="149">
        <v>1459</v>
      </c>
    </row>
    <row r="303" spans="1:3" ht="25.5" x14ac:dyDescent="0.25">
      <c r="A303" s="147">
        <v>298</v>
      </c>
      <c r="B303" s="151" t="s">
        <v>1305</v>
      </c>
      <c r="C303" s="149">
        <v>116.69961439524982</v>
      </c>
    </row>
    <row r="304" spans="1:3" x14ac:dyDescent="0.25">
      <c r="A304" s="147">
        <v>299</v>
      </c>
      <c r="B304" s="151" t="s">
        <v>1306</v>
      </c>
      <c r="C304" s="149">
        <v>308.54965337851212</v>
      </c>
    </row>
    <row r="305" spans="1:3" x14ac:dyDescent="0.25">
      <c r="A305" s="147">
        <v>300</v>
      </c>
      <c r="B305" s="150" t="s">
        <v>1307</v>
      </c>
      <c r="C305" s="149">
        <v>20.100000000000001</v>
      </c>
    </row>
    <row r="306" spans="1:3" x14ac:dyDescent="0.25">
      <c r="A306" s="147">
        <v>301</v>
      </c>
      <c r="B306" s="150" t="s">
        <v>1308</v>
      </c>
      <c r="C306" s="149">
        <v>24</v>
      </c>
    </row>
    <row r="307" spans="1:3" x14ac:dyDescent="0.25">
      <c r="A307" s="147">
        <v>302</v>
      </c>
      <c r="B307" s="148" t="s">
        <v>1309</v>
      </c>
      <c r="C307" s="149">
        <v>5.1261555197380533</v>
      </c>
    </row>
    <row r="308" spans="1:3" x14ac:dyDescent="0.25">
      <c r="A308" s="147">
        <v>303</v>
      </c>
      <c r="B308" s="150" t="s">
        <v>1310</v>
      </c>
      <c r="C308" s="149">
        <v>14.728204235411729</v>
      </c>
    </row>
    <row r="309" spans="1:3" x14ac:dyDescent="0.25">
      <c r="A309" s="147">
        <v>304</v>
      </c>
      <c r="B309" s="150" t="s">
        <v>1311</v>
      </c>
      <c r="C309" s="149">
        <v>31.890688296115528</v>
      </c>
    </row>
    <row r="310" spans="1:3" x14ac:dyDescent="0.25">
      <c r="A310" s="147">
        <v>305</v>
      </c>
      <c r="B310" s="150" t="s">
        <v>1312</v>
      </c>
      <c r="C310" s="149">
        <v>147.26338794241769</v>
      </c>
    </row>
    <row r="311" spans="1:3" x14ac:dyDescent="0.25">
      <c r="A311" s="147">
        <v>306</v>
      </c>
      <c r="B311" s="148" t="s">
        <v>1313</v>
      </c>
      <c r="C311" s="149">
        <v>158.68263421055246</v>
      </c>
    </row>
    <row r="312" spans="1:3" ht="25.5" x14ac:dyDescent="0.25">
      <c r="A312" s="147">
        <v>307</v>
      </c>
      <c r="B312" s="148" t="s">
        <v>1314</v>
      </c>
      <c r="C312" s="149">
        <v>109.79789050396283</v>
      </c>
    </row>
    <row r="313" spans="1:3" x14ac:dyDescent="0.25">
      <c r="A313" s="147">
        <v>308</v>
      </c>
      <c r="B313" s="150" t="s">
        <v>1315</v>
      </c>
      <c r="C313" s="149">
        <v>278.21401833840076</v>
      </c>
    </row>
    <row r="314" spans="1:3" x14ac:dyDescent="0.25">
      <c r="A314" s="147">
        <v>309</v>
      </c>
      <c r="B314" s="150" t="s">
        <v>1316</v>
      </c>
      <c r="C314" s="149">
        <v>395.94424658024775</v>
      </c>
    </row>
    <row r="315" spans="1:3" x14ac:dyDescent="0.25">
      <c r="A315" s="147">
        <v>310</v>
      </c>
      <c r="B315" s="153" t="s">
        <v>1317</v>
      </c>
      <c r="C315" s="149">
        <v>164.69173476528809</v>
      </c>
    </row>
    <row r="316" spans="1:3" x14ac:dyDescent="0.25">
      <c r="A316" s="147">
        <v>311</v>
      </c>
      <c r="B316" s="153" t="s">
        <v>1318</v>
      </c>
      <c r="C316" s="149">
        <v>167.79701328820366</v>
      </c>
    </row>
    <row r="317" spans="1:3" x14ac:dyDescent="0.25">
      <c r="A317" s="147">
        <v>312</v>
      </c>
      <c r="B317" s="150" t="s">
        <v>1319</v>
      </c>
      <c r="C317" s="149">
        <v>22.595466227097941</v>
      </c>
    </row>
    <row r="318" spans="1:3" x14ac:dyDescent="0.25">
      <c r="A318" s="147">
        <v>313</v>
      </c>
      <c r="B318" s="150" t="s">
        <v>1320</v>
      </c>
      <c r="C318" s="149">
        <v>76.900000000000006</v>
      </c>
    </row>
    <row r="319" spans="1:3" x14ac:dyDescent="0.25">
      <c r="A319" s="147">
        <v>314</v>
      </c>
      <c r="B319" s="150" t="s">
        <v>1321</v>
      </c>
      <c r="C319" s="149">
        <v>97.974741642935712</v>
      </c>
    </row>
    <row r="320" spans="1:3" x14ac:dyDescent="0.25">
      <c r="A320" s="147">
        <v>315</v>
      </c>
      <c r="B320" s="150" t="s">
        <v>1322</v>
      </c>
      <c r="C320" s="149">
        <v>148.86468755215253</v>
      </c>
    </row>
    <row r="321" spans="1:3" x14ac:dyDescent="0.25">
      <c r="A321" s="147">
        <v>316</v>
      </c>
      <c r="B321" s="150" t="s">
        <v>1323</v>
      </c>
      <c r="C321" s="149">
        <v>69.924007431178126</v>
      </c>
    </row>
    <row r="322" spans="1:3" x14ac:dyDescent="0.25">
      <c r="A322" s="147">
        <v>317</v>
      </c>
      <c r="B322" s="148" t="s">
        <v>1324</v>
      </c>
      <c r="C322" s="149">
        <v>693.38077501327211</v>
      </c>
    </row>
    <row r="323" spans="1:3" x14ac:dyDescent="0.25">
      <c r="A323" s="147">
        <v>318</v>
      </c>
      <c r="B323" s="148" t="s">
        <v>1325</v>
      </c>
      <c r="C323" s="149">
        <v>425.04366575682553</v>
      </c>
    </row>
    <row r="324" spans="1:3" x14ac:dyDescent="0.25">
      <c r="A324" s="147">
        <v>319</v>
      </c>
      <c r="B324" s="148" t="s">
        <v>1326</v>
      </c>
      <c r="C324" s="149">
        <v>229.04005544882318</v>
      </c>
    </row>
    <row r="325" spans="1:3" x14ac:dyDescent="0.25">
      <c r="A325" s="147">
        <v>320</v>
      </c>
      <c r="B325" s="151" t="s">
        <v>1327</v>
      </c>
      <c r="C325" s="149">
        <v>202.27822077524809</v>
      </c>
    </row>
    <row r="326" spans="1:3" x14ac:dyDescent="0.25">
      <c r="A326" s="147">
        <v>321</v>
      </c>
      <c r="B326" s="151" t="s">
        <v>1328</v>
      </c>
      <c r="C326" s="149">
        <v>220.20388279955463</v>
      </c>
    </row>
    <row r="327" spans="1:3" x14ac:dyDescent="0.25">
      <c r="A327" s="147">
        <v>322</v>
      </c>
      <c r="B327" s="150" t="s">
        <v>1329</v>
      </c>
      <c r="C327" s="149">
        <v>39.888372911764797</v>
      </c>
    </row>
    <row r="328" spans="1:3" x14ac:dyDescent="0.25">
      <c r="A328" s="147">
        <v>323</v>
      </c>
      <c r="B328" s="150" t="s">
        <v>1330</v>
      </c>
      <c r="C328" s="149">
        <v>74.516666666666666</v>
      </c>
    </row>
    <row r="329" spans="1:3" x14ac:dyDescent="0.25">
      <c r="A329" s="147">
        <v>324</v>
      </c>
      <c r="B329" s="150" t="s">
        <v>1331</v>
      </c>
      <c r="C329" s="149">
        <v>27.668627786341055</v>
      </c>
    </row>
    <row r="330" spans="1:3" x14ac:dyDescent="0.25">
      <c r="A330" s="147">
        <v>325</v>
      </c>
      <c r="B330" s="148" t="s">
        <v>1332</v>
      </c>
      <c r="C330" s="149">
        <v>757.14423989092063</v>
      </c>
    </row>
    <row r="331" spans="1:3" x14ac:dyDescent="0.25">
      <c r="A331" s="147">
        <v>326</v>
      </c>
      <c r="B331" s="150" t="s">
        <v>1333</v>
      </c>
      <c r="C331" s="149">
        <v>366.04173382279788</v>
      </c>
    </row>
    <row r="332" spans="1:3" x14ac:dyDescent="0.25">
      <c r="A332" s="147">
        <v>327</v>
      </c>
      <c r="B332" s="150" t="s">
        <v>1334</v>
      </c>
      <c r="C332" s="149">
        <v>123.78481328499066</v>
      </c>
    </row>
    <row r="333" spans="1:3" x14ac:dyDescent="0.25">
      <c r="A333" s="147">
        <v>328</v>
      </c>
      <c r="B333" s="150" t="s">
        <v>1335</v>
      </c>
      <c r="C333" s="149">
        <v>250.23700765474317</v>
      </c>
    </row>
    <row r="334" spans="1:3" x14ac:dyDescent="0.25">
      <c r="A334" s="147">
        <v>329</v>
      </c>
      <c r="B334" s="150" t="s">
        <v>1336</v>
      </c>
      <c r="C334" s="149">
        <v>774.4588654021594</v>
      </c>
    </row>
    <row r="335" spans="1:3" x14ac:dyDescent="0.25">
      <c r="A335" s="147">
        <v>330</v>
      </c>
      <c r="B335" s="150" t="s">
        <v>1337</v>
      </c>
      <c r="C335" s="149">
        <v>406</v>
      </c>
    </row>
    <row r="336" spans="1:3" x14ac:dyDescent="0.25">
      <c r="A336" s="147">
        <v>331</v>
      </c>
      <c r="B336" s="150" t="s">
        <v>1338</v>
      </c>
      <c r="C336" s="149">
        <v>526.71220728211722</v>
      </c>
    </row>
    <row r="337" spans="1:3" x14ac:dyDescent="0.25">
      <c r="A337" s="147">
        <v>332</v>
      </c>
      <c r="B337" s="150" t="s">
        <v>1339</v>
      </c>
      <c r="C337" s="149">
        <v>470.30437580831318</v>
      </c>
    </row>
    <row r="338" spans="1:3" x14ac:dyDescent="0.25">
      <c r="A338" s="147">
        <v>333</v>
      </c>
      <c r="B338" s="151" t="s">
        <v>1340</v>
      </c>
      <c r="C338" s="149">
        <v>353.49076589856139</v>
      </c>
    </row>
    <row r="339" spans="1:3" x14ac:dyDescent="0.25">
      <c r="A339" s="147">
        <v>334</v>
      </c>
      <c r="B339" s="150" t="s">
        <v>1341</v>
      </c>
      <c r="C339" s="149">
        <v>202.90771104125147</v>
      </c>
    </row>
    <row r="340" spans="1:3" x14ac:dyDescent="0.25">
      <c r="A340" s="147">
        <v>335</v>
      </c>
      <c r="B340" s="148" t="s">
        <v>1342</v>
      </c>
      <c r="C340" s="149">
        <v>220.59410690224706</v>
      </c>
    </row>
    <row r="341" spans="1:3" x14ac:dyDescent="0.25">
      <c r="A341" s="147">
        <v>336</v>
      </c>
      <c r="B341" s="148" t="s">
        <v>1343</v>
      </c>
      <c r="C341" s="149">
        <v>459</v>
      </c>
    </row>
    <row r="342" spans="1:3" x14ac:dyDescent="0.25">
      <c r="A342" s="147">
        <v>337</v>
      </c>
      <c r="B342" s="150" t="s">
        <v>1344</v>
      </c>
      <c r="C342" s="149">
        <v>89.910138471698502</v>
      </c>
    </row>
    <row r="343" spans="1:3" x14ac:dyDescent="0.25">
      <c r="A343" s="147">
        <v>338</v>
      </c>
      <c r="B343" s="150" t="s">
        <v>1345</v>
      </c>
      <c r="C343" s="149">
        <v>156.36266306250991</v>
      </c>
    </row>
    <row r="344" spans="1:3" x14ac:dyDescent="0.25">
      <c r="A344" s="147">
        <v>339</v>
      </c>
      <c r="B344" s="150" t="s">
        <v>1346</v>
      </c>
      <c r="C344" s="149">
        <v>33.464593229262476</v>
      </c>
    </row>
    <row r="345" spans="1:3" x14ac:dyDescent="0.25">
      <c r="A345" s="147">
        <v>340</v>
      </c>
      <c r="B345" s="150" t="s">
        <v>1347</v>
      </c>
      <c r="C345" s="149">
        <v>18.718717904813886</v>
      </c>
    </row>
    <row r="346" spans="1:3" x14ac:dyDescent="0.25">
      <c r="A346" s="147">
        <v>341</v>
      </c>
      <c r="B346" s="150" t="s">
        <v>1348</v>
      </c>
      <c r="C346" s="149">
        <v>91.322505440882423</v>
      </c>
    </row>
    <row r="347" spans="1:3" x14ac:dyDescent="0.25">
      <c r="A347" s="147">
        <v>342</v>
      </c>
      <c r="B347" s="148" t="s">
        <v>1349</v>
      </c>
      <c r="C347" s="149">
        <v>67.3</v>
      </c>
    </row>
    <row r="348" spans="1:3" x14ac:dyDescent="0.25">
      <c r="A348" s="147">
        <v>343</v>
      </c>
      <c r="B348" s="150" t="s">
        <v>1350</v>
      </c>
      <c r="C348" s="149">
        <v>78.487756370022453</v>
      </c>
    </row>
    <row r="349" spans="1:3" x14ac:dyDescent="0.25">
      <c r="A349" s="147">
        <v>344</v>
      </c>
      <c r="B349" s="148" t="s">
        <v>1351</v>
      </c>
      <c r="C349" s="149">
        <v>390.72403816504561</v>
      </c>
    </row>
    <row r="350" spans="1:3" x14ac:dyDescent="0.25">
      <c r="A350" s="147">
        <v>345</v>
      </c>
      <c r="B350" s="151" t="s">
        <v>1352</v>
      </c>
      <c r="C350" s="149">
        <v>37.608203892236062</v>
      </c>
    </row>
    <row r="351" spans="1:3" x14ac:dyDescent="0.25">
      <c r="A351" s="147">
        <v>346</v>
      </c>
      <c r="B351" s="148" t="s">
        <v>1353</v>
      </c>
      <c r="C351" s="149">
        <v>9120</v>
      </c>
    </row>
    <row r="352" spans="1:3" x14ac:dyDescent="0.25">
      <c r="A352" s="147">
        <v>347</v>
      </c>
      <c r="B352" s="150" t="s">
        <v>1354</v>
      </c>
      <c r="C352" s="149">
        <v>259.0474531180999</v>
      </c>
    </row>
    <row r="353" spans="1:3" x14ac:dyDescent="0.25">
      <c r="A353" s="147">
        <v>348</v>
      </c>
      <c r="B353" s="148" t="s">
        <v>1355</v>
      </c>
      <c r="C353" s="149">
        <v>121</v>
      </c>
    </row>
    <row r="354" spans="1:3" x14ac:dyDescent="0.25">
      <c r="A354" s="147">
        <v>349</v>
      </c>
      <c r="B354" s="148" t="s">
        <v>1356</v>
      </c>
      <c r="C354" s="149">
        <v>259.0474531180999</v>
      </c>
    </row>
    <row r="355" spans="1:3" x14ac:dyDescent="0.25">
      <c r="A355" s="147">
        <v>350</v>
      </c>
      <c r="B355" s="148" t="s">
        <v>1357</v>
      </c>
      <c r="C355" s="149">
        <v>405</v>
      </c>
    </row>
    <row r="356" spans="1:3" x14ac:dyDescent="0.25">
      <c r="A356" s="147">
        <v>351</v>
      </c>
      <c r="B356" s="150" t="s">
        <v>1358</v>
      </c>
      <c r="C356" s="149">
        <v>122</v>
      </c>
    </row>
    <row r="357" spans="1:3" x14ac:dyDescent="0.25">
      <c r="A357" s="147">
        <v>352</v>
      </c>
      <c r="B357" s="150" t="s">
        <v>1359</v>
      </c>
      <c r="C357" s="149">
        <v>111.33186875284183</v>
      </c>
    </row>
    <row r="358" spans="1:3" x14ac:dyDescent="0.25">
      <c r="A358" s="147">
        <v>353</v>
      </c>
      <c r="B358" s="150" t="s">
        <v>1360</v>
      </c>
      <c r="C358" s="149">
        <v>183.26480840576022</v>
      </c>
    </row>
    <row r="359" spans="1:3" x14ac:dyDescent="0.25">
      <c r="A359" s="147">
        <v>354</v>
      </c>
      <c r="B359" s="150" t="s">
        <v>1361</v>
      </c>
      <c r="C359" s="149">
        <v>85.56389425452771</v>
      </c>
    </row>
    <row r="360" spans="1:3" x14ac:dyDescent="0.25">
      <c r="A360" s="147">
        <v>355</v>
      </c>
      <c r="B360" s="150" t="s">
        <v>1362</v>
      </c>
      <c r="C360" s="149">
        <v>61.3</v>
      </c>
    </row>
    <row r="361" spans="1:3" x14ac:dyDescent="0.25">
      <c r="A361" s="147">
        <v>356</v>
      </c>
      <c r="B361" s="153" t="s">
        <v>1363</v>
      </c>
      <c r="C361" s="149">
        <v>77.546193512837689</v>
      </c>
    </row>
    <row r="362" spans="1:3" x14ac:dyDescent="0.25">
      <c r="A362" s="147">
        <v>357</v>
      </c>
      <c r="B362" s="150" t="s">
        <v>1364</v>
      </c>
      <c r="C362" s="149">
        <v>86.498554901223642</v>
      </c>
    </row>
    <row r="363" spans="1:3" x14ac:dyDescent="0.25">
      <c r="A363" s="147">
        <v>358</v>
      </c>
      <c r="B363" s="148" t="s">
        <v>1365</v>
      </c>
      <c r="C363" s="149">
        <v>121.92839498574232</v>
      </c>
    </row>
    <row r="364" spans="1:3" x14ac:dyDescent="0.25">
      <c r="A364" s="147">
        <v>359</v>
      </c>
      <c r="B364" s="150" t="s">
        <v>1366</v>
      </c>
      <c r="C364" s="149">
        <v>32</v>
      </c>
    </row>
    <row r="365" spans="1:3" x14ac:dyDescent="0.25">
      <c r="A365" s="147">
        <v>360</v>
      </c>
      <c r="B365" s="148" t="s">
        <v>1367</v>
      </c>
      <c r="C365" s="149">
        <v>60.5154539034138</v>
      </c>
    </row>
    <row r="366" spans="1:3" x14ac:dyDescent="0.25">
      <c r="A366" s="147">
        <v>361</v>
      </c>
      <c r="B366" s="148" t="s">
        <v>1368</v>
      </c>
      <c r="C366" s="149">
        <v>30.8</v>
      </c>
    </row>
    <row r="367" spans="1:3" x14ac:dyDescent="0.25">
      <c r="A367" s="147">
        <v>362</v>
      </c>
      <c r="B367" s="150" t="s">
        <v>1369</v>
      </c>
      <c r="C367" s="149">
        <v>28.811369283669944</v>
      </c>
    </row>
    <row r="368" spans="1:3" x14ac:dyDescent="0.25">
      <c r="A368" s="147">
        <v>363</v>
      </c>
      <c r="B368" s="150" t="s">
        <v>1370</v>
      </c>
      <c r="C368" s="149">
        <v>65.7</v>
      </c>
    </row>
    <row r="369" spans="1:3" x14ac:dyDescent="0.25">
      <c r="A369" s="147">
        <v>364</v>
      </c>
      <c r="B369" s="150" t="s">
        <v>1371</v>
      </c>
      <c r="C369" s="149">
        <v>75.041400573283539</v>
      </c>
    </row>
    <row r="370" spans="1:3" x14ac:dyDescent="0.25">
      <c r="A370" s="147">
        <v>365</v>
      </c>
      <c r="B370" s="150" t="s">
        <v>1372</v>
      </c>
      <c r="C370" s="149">
        <v>54.868023474515645</v>
      </c>
    </row>
    <row r="371" spans="1:3" x14ac:dyDescent="0.25">
      <c r="A371" s="147">
        <v>366</v>
      </c>
      <c r="B371" s="148" t="s">
        <v>1373</v>
      </c>
      <c r="C371" s="149">
        <v>229.55091657407951</v>
      </c>
    </row>
    <row r="372" spans="1:3" x14ac:dyDescent="0.25">
      <c r="A372" s="147">
        <v>367</v>
      </c>
      <c r="B372" s="148" t="s">
        <v>1374</v>
      </c>
      <c r="C372" s="149">
        <v>153.9744933422416</v>
      </c>
    </row>
    <row r="373" spans="1:3" x14ac:dyDescent="0.25">
      <c r="A373" s="147">
        <v>368</v>
      </c>
      <c r="B373" s="150" t="s">
        <v>1375</v>
      </c>
      <c r="C373" s="149">
        <v>62.264395925761619</v>
      </c>
    </row>
    <row r="374" spans="1:3" x14ac:dyDescent="0.25">
      <c r="A374" s="147">
        <v>369</v>
      </c>
      <c r="B374" s="148" t="s">
        <v>1376</v>
      </c>
      <c r="C374" s="149">
        <v>288.60003604955858</v>
      </c>
    </row>
    <row r="375" spans="1:3" x14ac:dyDescent="0.25">
      <c r="A375" s="147">
        <v>370</v>
      </c>
      <c r="B375" s="151" t="s">
        <v>1377</v>
      </c>
      <c r="C375" s="149">
        <v>208.95557422571909</v>
      </c>
    </row>
    <row r="376" spans="1:3" x14ac:dyDescent="0.25">
      <c r="A376" s="147">
        <v>371</v>
      </c>
      <c r="B376" s="151" t="s">
        <v>1378</v>
      </c>
      <c r="C376" s="149">
        <v>130.35047856432951</v>
      </c>
    </row>
    <row r="377" spans="1:3" x14ac:dyDescent="0.25">
      <c r="A377" s="147">
        <v>372</v>
      </c>
      <c r="B377" s="148" t="s">
        <v>1379</v>
      </c>
      <c r="C377" s="149">
        <v>476.54860843359938</v>
      </c>
    </row>
    <row r="378" spans="1:3" x14ac:dyDescent="0.25">
      <c r="A378" s="147">
        <v>373</v>
      </c>
      <c r="B378" s="150" t="s">
        <v>1380</v>
      </c>
      <c r="C378" s="149">
        <v>49.927106865910027</v>
      </c>
    </row>
    <row r="379" spans="1:3" x14ac:dyDescent="0.25">
      <c r="A379" s="147">
        <v>374</v>
      </c>
      <c r="B379" s="150" t="s">
        <v>1381</v>
      </c>
      <c r="C379" s="149">
        <v>103</v>
      </c>
    </row>
    <row r="380" spans="1:3" x14ac:dyDescent="0.25">
      <c r="A380" s="147">
        <v>375</v>
      </c>
      <c r="B380" s="150" t="s">
        <v>1382</v>
      </c>
      <c r="C380" s="149">
        <v>42.04711671963895</v>
      </c>
    </row>
    <row r="381" spans="1:3" x14ac:dyDescent="0.25">
      <c r="A381" s="147">
        <v>376</v>
      </c>
      <c r="B381" s="150" t="s">
        <v>1383</v>
      </c>
      <c r="C381" s="149">
        <v>89.03750894988022</v>
      </c>
    </row>
    <row r="382" spans="1:3" x14ac:dyDescent="0.25">
      <c r="A382" s="147">
        <v>377</v>
      </c>
      <c r="B382" s="150" t="s">
        <v>1384</v>
      </c>
      <c r="C382" s="149">
        <v>225.71998272195572</v>
      </c>
    </row>
    <row r="383" spans="1:3" x14ac:dyDescent="0.25">
      <c r="A383" s="147">
        <v>378</v>
      </c>
      <c r="B383" s="150" t="s">
        <v>1385</v>
      </c>
      <c r="C383" s="149">
        <v>326.33845482872533</v>
      </c>
    </row>
    <row r="384" spans="1:3" x14ac:dyDescent="0.25">
      <c r="A384" s="147">
        <v>379</v>
      </c>
      <c r="B384" s="150" t="s">
        <v>1386</v>
      </c>
      <c r="C384" s="149">
        <v>464.70455130114664</v>
      </c>
    </row>
    <row r="385" spans="1:3" x14ac:dyDescent="0.25">
      <c r="A385" s="147">
        <v>380</v>
      </c>
      <c r="B385" s="150" t="s">
        <v>1387</v>
      </c>
      <c r="C385" s="149">
        <v>24.44532600523242</v>
      </c>
    </row>
    <row r="386" spans="1:3" x14ac:dyDescent="0.25">
      <c r="A386" s="147">
        <v>381</v>
      </c>
      <c r="B386" s="150" t="s">
        <v>1388</v>
      </c>
      <c r="C386" s="149">
        <v>27.115973152369069</v>
      </c>
    </row>
    <row r="387" spans="1:3" x14ac:dyDescent="0.25">
      <c r="A387" s="147">
        <v>382</v>
      </c>
      <c r="B387" s="148" t="s">
        <v>1389</v>
      </c>
      <c r="C387" s="149">
        <v>225.15150676822037</v>
      </c>
    </row>
    <row r="388" spans="1:3" x14ac:dyDescent="0.25">
      <c r="A388" s="147">
        <v>383</v>
      </c>
      <c r="B388" s="150" t="s">
        <v>1390</v>
      </c>
      <c r="C388" s="149">
        <v>26.94494386707829</v>
      </c>
    </row>
    <row r="389" spans="1:3" x14ac:dyDescent="0.25">
      <c r="A389" s="147">
        <v>384</v>
      </c>
      <c r="B389" s="150" t="s">
        <v>1391</v>
      </c>
      <c r="C389" s="149">
        <v>33.099848942253502</v>
      </c>
    </row>
    <row r="390" spans="1:3" x14ac:dyDescent="0.25">
      <c r="A390" s="147">
        <v>385</v>
      </c>
      <c r="B390" s="150" t="s">
        <v>1392</v>
      </c>
      <c r="C390" s="149">
        <v>723.01096201924906</v>
      </c>
    </row>
    <row r="391" spans="1:3" x14ac:dyDescent="0.25">
      <c r="A391" s="147">
        <v>386</v>
      </c>
      <c r="B391" s="150" t="s">
        <v>1393</v>
      </c>
      <c r="C391" s="149">
        <v>51.009920603741385</v>
      </c>
    </row>
    <row r="392" spans="1:3" x14ac:dyDescent="0.25">
      <c r="A392" s="147">
        <v>387</v>
      </c>
      <c r="B392" s="150" t="s">
        <v>1394</v>
      </c>
      <c r="C392" s="149">
        <v>292.06951912173236</v>
      </c>
    </row>
    <row r="393" spans="1:3" x14ac:dyDescent="0.25">
      <c r="A393" s="147">
        <v>388</v>
      </c>
      <c r="B393" s="150" t="s">
        <v>1395</v>
      </c>
      <c r="C393" s="149">
        <v>40</v>
      </c>
    </row>
    <row r="394" spans="1:3" x14ac:dyDescent="0.25">
      <c r="A394" s="147">
        <v>389</v>
      </c>
      <c r="B394" s="150" t="s">
        <v>1396</v>
      </c>
      <c r="C394" s="149">
        <v>25.689608794218721</v>
      </c>
    </row>
    <row r="395" spans="1:3" x14ac:dyDescent="0.25">
      <c r="A395" s="147">
        <v>390</v>
      </c>
      <c r="B395" s="150" t="s">
        <v>1397</v>
      </c>
      <c r="C395" s="149">
        <v>52.621134537370061</v>
      </c>
    </row>
    <row r="396" spans="1:3" x14ac:dyDescent="0.25">
      <c r="A396" s="147">
        <v>391</v>
      </c>
      <c r="B396" s="150" t="s">
        <v>1398</v>
      </c>
      <c r="C396" s="149">
        <v>46.780915929003598</v>
      </c>
    </row>
    <row r="397" spans="1:3" x14ac:dyDescent="0.25">
      <c r="A397" s="147">
        <v>392</v>
      </c>
      <c r="B397" s="150" t="s">
        <v>1399</v>
      </c>
      <c r="C397" s="149">
        <v>242.44935326785262</v>
      </c>
    </row>
    <row r="398" spans="1:3" x14ac:dyDescent="0.25">
      <c r="A398" s="147">
        <v>393</v>
      </c>
      <c r="B398" s="148" t="s">
        <v>1400</v>
      </c>
      <c r="C398" s="149">
        <v>266.75</v>
      </c>
    </row>
    <row r="399" spans="1:3" x14ac:dyDescent="0.25">
      <c r="A399" s="147">
        <v>394</v>
      </c>
      <c r="B399" s="150" t="s">
        <v>1401</v>
      </c>
      <c r="C399" s="149">
        <v>28.37</v>
      </c>
    </row>
    <row r="400" spans="1:3" ht="25.5" x14ac:dyDescent="0.25">
      <c r="A400" s="147">
        <v>395</v>
      </c>
      <c r="B400" s="152" t="s">
        <v>1402</v>
      </c>
      <c r="C400" s="149">
        <v>471.75</v>
      </c>
    </row>
    <row r="401" spans="1:3" x14ac:dyDescent="0.25">
      <c r="A401" s="147">
        <v>396</v>
      </c>
      <c r="B401" s="148" t="s">
        <v>1403</v>
      </c>
      <c r="C401" s="149">
        <v>189.14068837772584</v>
      </c>
    </row>
    <row r="402" spans="1:3" x14ac:dyDescent="0.25">
      <c r="A402" s="147">
        <v>397</v>
      </c>
      <c r="B402" s="148" t="s">
        <v>1404</v>
      </c>
      <c r="C402" s="149">
        <v>895.05182743794228</v>
      </c>
    </row>
    <row r="403" spans="1:3" ht="25.5" x14ac:dyDescent="0.25">
      <c r="A403" s="147">
        <v>398</v>
      </c>
      <c r="B403" s="148" t="s">
        <v>1405</v>
      </c>
      <c r="C403" s="149">
        <v>1722.0319753128858</v>
      </c>
    </row>
    <row r="404" spans="1:3" x14ac:dyDescent="0.25">
      <c r="A404" s="147">
        <v>399</v>
      </c>
      <c r="B404" s="148" t="s">
        <v>1406</v>
      </c>
      <c r="C404" s="149">
        <v>1476.4750923871525</v>
      </c>
    </row>
    <row r="405" spans="1:3" x14ac:dyDescent="0.25">
      <c r="A405" s="147">
        <v>400</v>
      </c>
      <c r="B405" s="150" t="s">
        <v>1407</v>
      </c>
      <c r="C405" s="149">
        <v>19.56213178567203</v>
      </c>
    </row>
    <row r="406" spans="1:3" x14ac:dyDescent="0.25">
      <c r="A406" s="147">
        <v>401</v>
      </c>
      <c r="B406" s="150" t="s">
        <v>1408</v>
      </c>
      <c r="C406" s="149">
        <v>165.67338078279201</v>
      </c>
    </row>
    <row r="407" spans="1:3" x14ac:dyDescent="0.25">
      <c r="A407" s="147">
        <v>402</v>
      </c>
      <c r="B407" s="150" t="s">
        <v>1409</v>
      </c>
      <c r="C407" s="149">
        <v>27.204896618072269</v>
      </c>
    </row>
    <row r="408" spans="1:3" x14ac:dyDescent="0.25">
      <c r="A408" s="147">
        <v>403</v>
      </c>
      <c r="B408" s="150" t="s">
        <v>1410</v>
      </c>
      <c r="C408" s="149">
        <v>42.788316162242232</v>
      </c>
    </row>
    <row r="409" spans="1:3" x14ac:dyDescent="0.25">
      <c r="A409" s="147">
        <v>404</v>
      </c>
      <c r="B409" s="150" t="s">
        <v>1411</v>
      </c>
      <c r="C409" s="149">
        <v>224.14143390145514</v>
      </c>
    </row>
    <row r="410" spans="1:3" x14ac:dyDescent="0.25">
      <c r="A410" s="147">
        <v>405</v>
      </c>
      <c r="B410" s="153" t="s">
        <v>1412</v>
      </c>
      <c r="C410" s="149">
        <v>101.47530201179099</v>
      </c>
    </row>
    <row r="411" spans="1:3" x14ac:dyDescent="0.25">
      <c r="A411" s="147">
        <v>406</v>
      </c>
      <c r="B411" s="150" t="s">
        <v>1413</v>
      </c>
      <c r="C411" s="149">
        <v>80.394610306809014</v>
      </c>
    </row>
    <row r="412" spans="1:3" x14ac:dyDescent="0.25">
      <c r="A412" s="147">
        <v>407</v>
      </c>
      <c r="B412" s="150" t="s">
        <v>1414</v>
      </c>
      <c r="C412" s="149">
        <v>685.49334788894919</v>
      </c>
    </row>
    <row r="413" spans="1:3" x14ac:dyDescent="0.25">
      <c r="A413" s="147">
        <v>408</v>
      </c>
      <c r="B413" s="150" t="s">
        <v>1415</v>
      </c>
      <c r="C413" s="149">
        <v>510.53407329971617</v>
      </c>
    </row>
    <row r="414" spans="1:3" x14ac:dyDescent="0.25">
      <c r="A414" s="147">
        <v>409</v>
      </c>
      <c r="B414" s="152" t="s">
        <v>1416</v>
      </c>
      <c r="C414" s="149">
        <v>109.15933308700636</v>
      </c>
    </row>
    <row r="415" spans="1:3" x14ac:dyDescent="0.25">
      <c r="A415" s="147">
        <v>410</v>
      </c>
      <c r="B415" s="152" t="s">
        <v>1417</v>
      </c>
      <c r="C415" s="149">
        <v>97.524740450820985</v>
      </c>
    </row>
    <row r="416" spans="1:3" x14ac:dyDescent="0.25">
      <c r="A416" s="147">
        <v>411</v>
      </c>
      <c r="B416" s="152" t="s">
        <v>1418</v>
      </c>
      <c r="C416" s="149">
        <v>24.214214833440295</v>
      </c>
    </row>
    <row r="417" spans="1:3" x14ac:dyDescent="0.25">
      <c r="A417" s="147">
        <v>412</v>
      </c>
      <c r="B417" s="150" t="s">
        <v>1419</v>
      </c>
      <c r="C417" s="149">
        <v>30.354307766773402</v>
      </c>
    </row>
    <row r="418" spans="1:3" x14ac:dyDescent="0.25">
      <c r="A418" s="147">
        <v>413</v>
      </c>
      <c r="B418" s="148" t="s">
        <v>1420</v>
      </c>
      <c r="C418" s="149">
        <v>34.532280585204148</v>
      </c>
    </row>
    <row r="419" spans="1:3" x14ac:dyDescent="0.25">
      <c r="A419" s="147">
        <v>414</v>
      </c>
      <c r="B419" s="150" t="s">
        <v>1421</v>
      </c>
      <c r="C419" s="149">
        <v>23.447387914221917</v>
      </c>
    </row>
    <row r="420" spans="1:3" x14ac:dyDescent="0.25">
      <c r="A420" s="147">
        <v>415</v>
      </c>
      <c r="B420" s="150" t="s">
        <v>1422</v>
      </c>
      <c r="C420" s="149">
        <v>28.865550401819814</v>
      </c>
    </row>
    <row r="421" spans="1:3" x14ac:dyDescent="0.25">
      <c r="A421" s="147">
        <v>416</v>
      </c>
      <c r="B421" s="148" t="s">
        <v>1423</v>
      </c>
      <c r="C421" s="149">
        <v>273.90536686965447</v>
      </c>
    </row>
    <row r="422" spans="1:3" x14ac:dyDescent="0.25">
      <c r="A422" s="147">
        <v>417</v>
      </c>
      <c r="B422" s="148" t="s">
        <v>1424</v>
      </c>
      <c r="C422" s="149">
        <v>141.94505979427393</v>
      </c>
    </row>
    <row r="423" spans="1:3" x14ac:dyDescent="0.25">
      <c r="A423" s="147">
        <v>418</v>
      </c>
      <c r="B423" s="148" t="s">
        <v>1425</v>
      </c>
      <c r="C423" s="149">
        <v>181</v>
      </c>
    </row>
    <row r="424" spans="1:3" x14ac:dyDescent="0.25">
      <c r="A424" s="147">
        <v>419</v>
      </c>
      <c r="B424" s="148" t="s">
        <v>1426</v>
      </c>
      <c r="C424" s="149">
        <v>4530.6251489170891</v>
      </c>
    </row>
    <row r="425" spans="1:3" x14ac:dyDescent="0.25">
      <c r="A425" s="147">
        <v>420</v>
      </c>
      <c r="B425" s="150" t="s">
        <v>1427</v>
      </c>
      <c r="C425" s="149">
        <v>225.15857878393174</v>
      </c>
    </row>
    <row r="426" spans="1:3" x14ac:dyDescent="0.25">
      <c r="A426" s="147">
        <v>421</v>
      </c>
      <c r="B426" s="150" t="s">
        <v>1428</v>
      </c>
      <c r="C426" s="149">
        <v>59.895893849244793</v>
      </c>
    </row>
    <row r="427" spans="1:3" x14ac:dyDescent="0.25">
      <c r="A427" s="147">
        <v>422</v>
      </c>
      <c r="B427" s="150" t="s">
        <v>1429</v>
      </c>
      <c r="C427" s="149">
        <v>150.90168985137311</v>
      </c>
    </row>
    <row r="428" spans="1:3" x14ac:dyDescent="0.25">
      <c r="A428" s="147">
        <v>423</v>
      </c>
      <c r="B428" s="150" t="s">
        <v>1430</v>
      </c>
      <c r="C428" s="149">
        <v>128.91255175505603</v>
      </c>
    </row>
    <row r="429" spans="1:3" x14ac:dyDescent="0.25">
      <c r="A429" s="147">
        <v>424</v>
      </c>
      <c r="B429" s="150" t="s">
        <v>1431</v>
      </c>
      <c r="C429" s="149">
        <v>860.52829202414796</v>
      </c>
    </row>
    <row r="430" spans="1:3" x14ac:dyDescent="0.25">
      <c r="A430" s="147">
        <v>425</v>
      </c>
      <c r="B430" s="150" t="s">
        <v>1432</v>
      </c>
      <c r="C430" s="149">
        <v>1076.512946972771</v>
      </c>
    </row>
    <row r="431" spans="1:3" x14ac:dyDescent="0.25">
      <c r="A431" s="147">
        <v>426</v>
      </c>
      <c r="B431" s="150" t="s">
        <v>1433</v>
      </c>
      <c r="C431" s="149">
        <v>531.65174970792089</v>
      </c>
    </row>
    <row r="432" spans="1:3" x14ac:dyDescent="0.25">
      <c r="A432" s="147">
        <v>427</v>
      </c>
      <c r="B432" s="153" t="s">
        <v>1434</v>
      </c>
      <c r="C432" s="149">
        <v>540</v>
      </c>
    </row>
    <row r="433" spans="1:3" x14ac:dyDescent="0.25">
      <c r="A433" s="147">
        <v>428</v>
      </c>
      <c r="B433" s="153" t="s">
        <v>1435</v>
      </c>
      <c r="C433" s="149">
        <v>591.5429823774432</v>
      </c>
    </row>
    <row r="434" spans="1:3" x14ac:dyDescent="0.25">
      <c r="A434" s="147">
        <v>429</v>
      </c>
      <c r="B434" s="153" t="s">
        <v>1436</v>
      </c>
      <c r="C434" s="149">
        <v>616.04869937367778</v>
      </c>
    </row>
    <row r="435" spans="1:3" x14ac:dyDescent="0.25">
      <c r="A435" s="147">
        <v>430</v>
      </c>
      <c r="B435" s="150" t="s">
        <v>1437</v>
      </c>
      <c r="C435" s="149">
        <v>910.59127774210538</v>
      </c>
    </row>
    <row r="436" spans="1:3" x14ac:dyDescent="0.25">
      <c r="A436" s="147">
        <v>431</v>
      </c>
      <c r="B436" s="150" t="s">
        <v>1438</v>
      </c>
      <c r="C436" s="149">
        <v>211.63807421825743</v>
      </c>
    </row>
    <row r="437" spans="1:3" x14ac:dyDescent="0.25">
      <c r="A437" s="147">
        <v>432</v>
      </c>
      <c r="B437" s="148" t="s">
        <v>1439</v>
      </c>
      <c r="C437" s="149">
        <v>36</v>
      </c>
    </row>
    <row r="438" spans="1:3" x14ac:dyDescent="0.25">
      <c r="A438" s="147">
        <v>433</v>
      </c>
      <c r="B438" s="150" t="s">
        <v>1440</v>
      </c>
      <c r="C438" s="149">
        <v>42.6586896188807</v>
      </c>
    </row>
    <row r="439" spans="1:3" x14ac:dyDescent="0.25">
      <c r="A439" s="147">
        <v>434</v>
      </c>
      <c r="B439" s="150" t="s">
        <v>1441</v>
      </c>
      <c r="C439" s="149">
        <v>126.58620659455752</v>
      </c>
    </row>
    <row r="440" spans="1:3" x14ac:dyDescent="0.25">
      <c r="A440" s="147">
        <v>435</v>
      </c>
      <c r="B440" s="150" t="s">
        <v>1442</v>
      </c>
      <c r="C440" s="149">
        <v>43.944279491192027</v>
      </c>
    </row>
    <row r="441" spans="1:3" x14ac:dyDescent="0.25">
      <c r="A441" s="147">
        <v>436</v>
      </c>
      <c r="B441" s="150" t="s">
        <v>1443</v>
      </c>
      <c r="C441" s="149">
        <v>38.265669992827775</v>
      </c>
    </row>
    <row r="442" spans="1:3" x14ac:dyDescent="0.25">
      <c r="A442" s="147">
        <v>437</v>
      </c>
      <c r="B442" s="148" t="s">
        <v>1444</v>
      </c>
      <c r="C442" s="149">
        <v>22.28811342397557</v>
      </c>
    </row>
    <row r="443" spans="1:3" x14ac:dyDescent="0.25">
      <c r="A443" s="147">
        <v>438</v>
      </c>
      <c r="B443" s="150" t="s">
        <v>1445</v>
      </c>
      <c r="C443" s="149">
        <v>20.964970784620711</v>
      </c>
    </row>
    <row r="444" spans="1:3" x14ac:dyDescent="0.25">
      <c r="A444" s="147">
        <v>439</v>
      </c>
      <c r="B444" s="150" t="s">
        <v>1446</v>
      </c>
      <c r="C444" s="149">
        <v>2.748836117341301</v>
      </c>
    </row>
    <row r="445" spans="1:3" x14ac:dyDescent="0.25">
      <c r="A445" s="147">
        <v>440</v>
      </c>
      <c r="B445" s="150" t="s">
        <v>1447</v>
      </c>
      <c r="C445" s="149">
        <v>1443.5</v>
      </c>
    </row>
    <row r="446" spans="1:3" x14ac:dyDescent="0.25">
      <c r="A446" s="147">
        <v>441</v>
      </c>
      <c r="B446" s="150" t="s">
        <v>1448</v>
      </c>
      <c r="C446" s="149">
        <v>254</v>
      </c>
    </row>
    <row r="447" spans="1:3" x14ac:dyDescent="0.25">
      <c r="A447" s="147">
        <v>442</v>
      </c>
      <c r="B447" s="150" t="s">
        <v>1449</v>
      </c>
      <c r="C447" s="149">
        <v>397</v>
      </c>
    </row>
    <row r="448" spans="1:3" x14ac:dyDescent="0.25">
      <c r="A448" s="147">
        <v>443</v>
      </c>
      <c r="B448" s="150" t="s">
        <v>1450</v>
      </c>
      <c r="C448" s="149">
        <v>177</v>
      </c>
    </row>
    <row r="449" spans="1:3" x14ac:dyDescent="0.25">
      <c r="A449" s="147">
        <v>444</v>
      </c>
      <c r="B449" s="150" t="s">
        <v>1451</v>
      </c>
      <c r="C449" s="149">
        <v>111.55361939444187</v>
      </c>
    </row>
    <row r="450" spans="1:3" x14ac:dyDescent="0.25">
      <c r="A450" s="147">
        <v>445</v>
      </c>
      <c r="B450" s="150" t="s">
        <v>1452</v>
      </c>
      <c r="C450" s="149">
        <v>80.5</v>
      </c>
    </row>
    <row r="451" spans="1:3" ht="25.5" x14ac:dyDescent="0.25">
      <c r="A451" s="147">
        <v>446</v>
      </c>
      <c r="B451" s="150" t="s">
        <v>1453</v>
      </c>
      <c r="C451" s="149">
        <v>6900.7849966507438</v>
      </c>
    </row>
    <row r="452" spans="1:3" x14ac:dyDescent="0.25">
      <c r="A452" s="147">
        <v>447</v>
      </c>
      <c r="B452" s="150" t="s">
        <v>1454</v>
      </c>
      <c r="C452" s="149">
        <v>759.23008438505735</v>
      </c>
    </row>
    <row r="453" spans="1:3" x14ac:dyDescent="0.25">
      <c r="A453" s="147">
        <v>448</v>
      </c>
      <c r="B453" s="150" t="s">
        <v>1455</v>
      </c>
      <c r="C453" s="149">
        <v>374.69796730224175</v>
      </c>
    </row>
    <row r="454" spans="1:3" x14ac:dyDescent="0.25">
      <c r="A454" s="147">
        <v>449</v>
      </c>
      <c r="B454" s="150" t="s">
        <v>1456</v>
      </c>
      <c r="C454" s="149">
        <v>322.63086213194174</v>
      </c>
    </row>
    <row r="455" spans="1:3" x14ac:dyDescent="0.25">
      <c r="A455" s="147">
        <v>450</v>
      </c>
      <c r="B455" s="150" t="s">
        <v>1457</v>
      </c>
      <c r="C455" s="149">
        <v>205.36687452443437</v>
      </c>
    </row>
    <row r="456" spans="1:3" x14ac:dyDescent="0.25">
      <c r="A456" s="147">
        <v>451</v>
      </c>
      <c r="B456" s="148" t="s">
        <v>1458</v>
      </c>
      <c r="C456" s="149">
        <v>531.750462394176</v>
      </c>
    </row>
    <row r="457" spans="1:3" x14ac:dyDescent="0.25">
      <c r="A457" s="147">
        <v>452</v>
      </c>
      <c r="B457" s="150" t="s">
        <v>1459</v>
      </c>
      <c r="C457" s="149">
        <v>335.50541217691256</v>
      </c>
    </row>
    <row r="458" spans="1:3" x14ac:dyDescent="0.25">
      <c r="A458" s="147">
        <v>453</v>
      </c>
      <c r="B458" s="150" t="s">
        <v>1460</v>
      </c>
      <c r="C458" s="149">
        <v>181</v>
      </c>
    </row>
    <row r="459" spans="1:3" x14ac:dyDescent="0.25">
      <c r="A459" s="147">
        <v>454</v>
      </c>
      <c r="B459" s="150" t="s">
        <v>1461</v>
      </c>
      <c r="C459" s="149">
        <v>126.2547424851835</v>
      </c>
    </row>
    <row r="460" spans="1:3" x14ac:dyDescent="0.25">
      <c r="A460" s="147">
        <v>455</v>
      </c>
      <c r="B460" s="150" t="s">
        <v>1462</v>
      </c>
      <c r="C460" s="149">
        <v>213.01949023383196</v>
      </c>
    </row>
    <row r="461" spans="1:3" x14ac:dyDescent="0.25">
      <c r="A461" s="147">
        <v>456</v>
      </c>
      <c r="B461" s="150" t="s">
        <v>1463</v>
      </c>
      <c r="C461" s="149">
        <v>16.526493881038409</v>
      </c>
    </row>
    <row r="462" spans="1:3" x14ac:dyDescent="0.25">
      <c r="A462" s="147">
        <v>457</v>
      </c>
      <c r="B462" s="150" t="s">
        <v>1464</v>
      </c>
      <c r="C462" s="149">
        <v>100.70797485800217</v>
      </c>
    </row>
    <row r="463" spans="1:3" x14ac:dyDescent="0.25">
      <c r="A463" s="147">
        <v>458</v>
      </c>
      <c r="B463" s="148" t="s">
        <v>1465</v>
      </c>
      <c r="C463" s="149">
        <v>182.02409181204558</v>
      </c>
    </row>
    <row r="464" spans="1:3" ht="25.5" x14ac:dyDescent="0.25">
      <c r="A464" s="147">
        <v>459</v>
      </c>
      <c r="B464" s="148" t="s">
        <v>1466</v>
      </c>
      <c r="C464" s="149">
        <v>64.3</v>
      </c>
    </row>
    <row r="465" spans="1:3" x14ac:dyDescent="0.25">
      <c r="A465" s="147">
        <v>460</v>
      </c>
      <c r="B465" s="148" t="s">
        <v>1467</v>
      </c>
      <c r="C465" s="149">
        <v>67.427071714556902</v>
      </c>
    </row>
    <row r="466" spans="1:3" x14ac:dyDescent="0.25">
      <c r="A466" s="147">
        <v>461</v>
      </c>
      <c r="B466" s="152" t="s">
        <v>1468</v>
      </c>
      <c r="C466" s="149">
        <v>57.2</v>
      </c>
    </row>
    <row r="467" spans="1:3" x14ac:dyDescent="0.25">
      <c r="A467" s="147">
        <v>462</v>
      </c>
      <c r="B467" s="152" t="s">
        <v>1469</v>
      </c>
      <c r="C467" s="149">
        <v>121.61404195239956</v>
      </c>
    </row>
    <row r="468" spans="1:3" x14ac:dyDescent="0.25">
      <c r="A468" s="147">
        <v>463</v>
      </c>
      <c r="B468" s="150" t="s">
        <v>1470</v>
      </c>
      <c r="C468" s="149">
        <v>54.920515292557113</v>
      </c>
    </row>
    <row r="469" spans="1:3" x14ac:dyDescent="0.25">
      <c r="A469" s="147">
        <v>464</v>
      </c>
      <c r="B469" s="150" t="s">
        <v>1471</v>
      </c>
      <c r="C469" s="149">
        <v>40.114093533320684</v>
      </c>
    </row>
    <row r="470" spans="1:3" x14ac:dyDescent="0.25">
      <c r="A470" s="147">
        <v>465</v>
      </c>
      <c r="B470" s="148" t="s">
        <v>1472</v>
      </c>
      <c r="C470" s="149">
        <v>455.64102416266252</v>
      </c>
    </row>
    <row r="471" spans="1:3" x14ac:dyDescent="0.25">
      <c r="A471" s="147">
        <v>466</v>
      </c>
      <c r="B471" s="148" t="s">
        <v>1473</v>
      </c>
      <c r="C471" s="149">
        <v>675.70672462245034</v>
      </c>
    </row>
    <row r="472" spans="1:3" x14ac:dyDescent="0.25">
      <c r="A472" s="147">
        <v>467</v>
      </c>
      <c r="B472" s="154" t="s">
        <v>1474</v>
      </c>
      <c r="C472" s="149">
        <v>520.78</v>
      </c>
    </row>
    <row r="473" spans="1:3" x14ac:dyDescent="0.25">
      <c r="A473" s="147">
        <v>468</v>
      </c>
      <c r="B473" s="148" t="s">
        <v>1475</v>
      </c>
      <c r="C473" s="149">
        <v>135.36450790365987</v>
      </c>
    </row>
    <row r="474" spans="1:3" x14ac:dyDescent="0.25">
      <c r="A474" s="147">
        <v>469</v>
      </c>
      <c r="B474" s="150" t="s">
        <v>1476</v>
      </c>
      <c r="C474" s="149">
        <v>467.19931506799105</v>
      </c>
    </row>
    <row r="475" spans="1:3" x14ac:dyDescent="0.25">
      <c r="A475" s="147">
        <v>470</v>
      </c>
      <c r="B475" s="150" t="s">
        <v>1477</v>
      </c>
      <c r="C475" s="149">
        <v>895.14079356053003</v>
      </c>
    </row>
    <row r="476" spans="1:3" x14ac:dyDescent="0.25">
      <c r="A476" s="147">
        <v>471</v>
      </c>
      <c r="B476" s="150" t="s">
        <v>1478</v>
      </c>
      <c r="C476" s="149">
        <v>116.77628183839387</v>
      </c>
    </row>
    <row r="477" spans="1:3" x14ac:dyDescent="0.25">
      <c r="A477" s="147">
        <v>472</v>
      </c>
      <c r="B477" s="148" t="s">
        <v>1479</v>
      </c>
      <c r="C477" s="149">
        <v>4023.5378263413904</v>
      </c>
    </row>
    <row r="478" spans="1:3" x14ac:dyDescent="0.25">
      <c r="A478" s="147">
        <v>473</v>
      </c>
      <c r="B478" s="148" t="s">
        <v>1480</v>
      </c>
      <c r="C478" s="149">
        <v>2295.7546569701217</v>
      </c>
    </row>
    <row r="479" spans="1:3" x14ac:dyDescent="0.25">
      <c r="A479" s="147">
        <v>474</v>
      </c>
      <c r="B479" s="148" t="s">
        <v>1481</v>
      </c>
      <c r="C479" s="149">
        <v>4466.2767401942301</v>
      </c>
    </row>
    <row r="480" spans="1:3" x14ac:dyDescent="0.25">
      <c r="A480" s="147">
        <v>475</v>
      </c>
      <c r="B480" s="148" t="s">
        <v>1482</v>
      </c>
      <c r="C480" s="149">
        <v>276.61041233689605</v>
      </c>
    </row>
    <row r="481" spans="1:3" x14ac:dyDescent="0.25">
      <c r="A481" s="147">
        <v>476</v>
      </c>
      <c r="B481" s="150" t="s">
        <v>1483</v>
      </c>
      <c r="C481" s="149">
        <v>172.44252711524226</v>
      </c>
    </row>
    <row r="482" spans="1:3" x14ac:dyDescent="0.25">
      <c r="A482" s="147">
        <v>477</v>
      </c>
      <c r="B482" s="151" t="s">
        <v>1484</v>
      </c>
      <c r="C482" s="149">
        <v>262.21988082523416</v>
      </c>
    </row>
    <row r="483" spans="1:3" x14ac:dyDescent="0.25">
      <c r="A483" s="147">
        <v>478</v>
      </c>
      <c r="B483" s="150" t="s">
        <v>1485</v>
      </c>
      <c r="C483" s="149">
        <v>168.25570366545324</v>
      </c>
    </row>
    <row r="484" spans="1:3" x14ac:dyDescent="0.25">
      <c r="A484" s="147">
        <v>479</v>
      </c>
      <c r="B484" s="150" t="s">
        <v>1486</v>
      </c>
      <c r="C484" s="149">
        <v>181.88612436999182</v>
      </c>
    </row>
    <row r="485" spans="1:3" x14ac:dyDescent="0.25">
      <c r="A485" s="147">
        <v>480</v>
      </c>
      <c r="B485" s="148" t="s">
        <v>1487</v>
      </c>
      <c r="C485" s="149">
        <v>1515.1495534104877</v>
      </c>
    </row>
    <row r="486" spans="1:3" x14ac:dyDescent="0.25">
      <c r="A486" s="147">
        <v>481</v>
      </c>
      <c r="B486" s="151" t="s">
        <v>1488</v>
      </c>
      <c r="C486" s="149">
        <v>461.01225580238105</v>
      </c>
    </row>
    <row r="487" spans="1:3" x14ac:dyDescent="0.25">
      <c r="A487" s="147">
        <v>482</v>
      </c>
      <c r="B487" s="148" t="s">
        <v>1489</v>
      </c>
      <c r="C487" s="149">
        <v>178.82699371089888</v>
      </c>
    </row>
    <row r="488" spans="1:3" x14ac:dyDescent="0.25">
      <c r="A488" s="147">
        <v>483</v>
      </c>
      <c r="B488" s="148" t="s">
        <v>1490</v>
      </c>
      <c r="C488" s="149">
        <v>7984</v>
      </c>
    </row>
    <row r="489" spans="1:3" x14ac:dyDescent="0.25">
      <c r="A489" s="147">
        <v>484</v>
      </c>
      <c r="B489" s="150" t="s">
        <v>1491</v>
      </c>
      <c r="C489" s="149">
        <v>860.07161271605742</v>
      </c>
    </row>
    <row r="490" spans="1:3" x14ac:dyDescent="0.25">
      <c r="A490" s="147">
        <v>485</v>
      </c>
      <c r="B490" s="155" t="s">
        <v>1492</v>
      </c>
      <c r="C490" s="149">
        <v>1101.7242622362457</v>
      </c>
    </row>
    <row r="491" spans="1:3" x14ac:dyDescent="0.25">
      <c r="A491" s="147">
        <v>486</v>
      </c>
      <c r="B491" s="150" t="s">
        <v>1493</v>
      </c>
      <c r="C491" s="149">
        <v>10001.924669282407</v>
      </c>
    </row>
    <row r="492" spans="1:3" x14ac:dyDescent="0.25">
      <c r="A492" s="147">
        <v>487</v>
      </c>
      <c r="B492" s="150" t="s">
        <v>1494</v>
      </c>
      <c r="C492" s="149">
        <v>1196</v>
      </c>
    </row>
    <row r="493" spans="1:3" x14ac:dyDescent="0.25">
      <c r="A493" s="147">
        <v>488</v>
      </c>
      <c r="B493" s="150" t="s">
        <v>1495</v>
      </c>
      <c r="C493" s="149">
        <v>1943</v>
      </c>
    </row>
    <row r="494" spans="1:3" x14ac:dyDescent="0.25">
      <c r="A494" s="147">
        <v>489</v>
      </c>
      <c r="B494" s="150" t="s">
        <v>1496</v>
      </c>
      <c r="C494" s="149">
        <v>12.71</v>
      </c>
    </row>
    <row r="495" spans="1:3" x14ac:dyDescent="0.25">
      <c r="A495" s="147">
        <v>490</v>
      </c>
      <c r="B495" s="148" t="s">
        <v>1497</v>
      </c>
      <c r="C495" s="149">
        <v>329.53791860725227</v>
      </c>
    </row>
    <row r="496" spans="1:3" x14ac:dyDescent="0.25">
      <c r="A496" s="147">
        <v>491</v>
      </c>
      <c r="B496" s="148" t="s">
        <v>1498</v>
      </c>
      <c r="C496" s="149">
        <v>903.29955164386081</v>
      </c>
    </row>
    <row r="497" spans="1:3" x14ac:dyDescent="0.25">
      <c r="A497" s="147">
        <v>492</v>
      </c>
      <c r="B497" s="150" t="s">
        <v>1499</v>
      </c>
      <c r="C497" s="149">
        <v>56.694962739206382</v>
      </c>
    </row>
    <row r="498" spans="1:3" x14ac:dyDescent="0.25">
      <c r="A498" s="147">
        <v>493</v>
      </c>
      <c r="B498" s="148" t="s">
        <v>1500</v>
      </c>
      <c r="C498" s="149">
        <v>361.21177846244166</v>
      </c>
    </row>
    <row r="499" spans="1:3" x14ac:dyDescent="0.25">
      <c r="A499" s="147">
        <v>494</v>
      </c>
      <c r="B499" s="150" t="s">
        <v>1501</v>
      </c>
      <c r="C499" s="149">
        <v>319.66066382963044</v>
      </c>
    </row>
    <row r="500" spans="1:3" x14ac:dyDescent="0.25">
      <c r="A500" s="147">
        <v>495</v>
      </c>
      <c r="B500" s="150" t="s">
        <v>1502</v>
      </c>
      <c r="C500" s="149">
        <v>241</v>
      </c>
    </row>
    <row r="501" spans="1:3" x14ac:dyDescent="0.25">
      <c r="A501" s="147">
        <v>496</v>
      </c>
      <c r="B501" s="150" t="s">
        <v>1503</v>
      </c>
      <c r="C501" s="149">
        <v>440.92539368922718</v>
      </c>
    </row>
    <row r="502" spans="1:3" x14ac:dyDescent="0.25">
      <c r="A502" s="147">
        <v>497</v>
      </c>
      <c r="B502" s="150" t="s">
        <v>1504</v>
      </c>
      <c r="C502" s="149">
        <v>83.350194960779788</v>
      </c>
    </row>
    <row r="503" spans="1:3" ht="25.5" x14ac:dyDescent="0.25">
      <c r="A503" s="147">
        <v>498</v>
      </c>
      <c r="B503" s="148" t="s">
        <v>1505</v>
      </c>
      <c r="C503" s="149">
        <v>86.074067145332222</v>
      </c>
    </row>
    <row r="504" spans="1:3" ht="25.5" x14ac:dyDescent="0.25">
      <c r="A504" s="147">
        <v>499</v>
      </c>
      <c r="B504" s="148" t="s">
        <v>1506</v>
      </c>
      <c r="C504" s="149">
        <v>56.061999999999998</v>
      </c>
    </row>
    <row r="505" spans="1:3" x14ac:dyDescent="0.25">
      <c r="A505" s="147">
        <v>500</v>
      </c>
      <c r="B505" s="148" t="s">
        <v>1507</v>
      </c>
      <c r="C505" s="149">
        <v>102.34434913565086</v>
      </c>
    </row>
    <row r="506" spans="1:3" x14ac:dyDescent="0.25">
      <c r="A506" s="147">
        <v>501</v>
      </c>
      <c r="B506" s="148" t="s">
        <v>1508</v>
      </c>
      <c r="C506" s="149">
        <v>1509</v>
      </c>
    </row>
    <row r="507" spans="1:3" x14ac:dyDescent="0.25">
      <c r="A507" s="147">
        <v>502</v>
      </c>
      <c r="B507" s="150" t="s">
        <v>1509</v>
      </c>
      <c r="C507" s="149">
        <v>601.94940028211681</v>
      </c>
    </row>
    <row r="508" spans="1:3" x14ac:dyDescent="0.25">
      <c r="A508" s="147">
        <v>503</v>
      </c>
      <c r="B508" s="150" t="s">
        <v>1510</v>
      </c>
      <c r="C508" s="149">
        <v>248.75</v>
      </c>
    </row>
    <row r="509" spans="1:3" x14ac:dyDescent="0.25">
      <c r="A509" s="147">
        <v>504</v>
      </c>
      <c r="B509" s="150" t="s">
        <v>1511</v>
      </c>
      <c r="C509" s="149">
        <v>113.74355180038067</v>
      </c>
    </row>
    <row r="510" spans="1:3" x14ac:dyDescent="0.25">
      <c r="A510" s="147">
        <v>505</v>
      </c>
      <c r="B510" s="150" t="s">
        <v>1512</v>
      </c>
      <c r="C510" s="149">
        <v>108.8200276811628</v>
      </c>
    </row>
    <row r="511" spans="1:3" x14ac:dyDescent="0.25">
      <c r="A511" s="147">
        <v>506</v>
      </c>
      <c r="B511" s="148" t="s">
        <v>1513</v>
      </c>
      <c r="C511" s="149">
        <v>5490.5</v>
      </c>
    </row>
    <row r="512" spans="1:3" x14ac:dyDescent="0.25">
      <c r="A512" s="147">
        <v>507</v>
      </c>
      <c r="B512" s="150" t="s">
        <v>1514</v>
      </c>
      <c r="C512" s="149">
        <v>186.65637278164388</v>
      </c>
    </row>
    <row r="513" spans="1:3" x14ac:dyDescent="0.25">
      <c r="A513" s="147">
        <v>508</v>
      </c>
      <c r="B513" s="148" t="s">
        <v>1515</v>
      </c>
      <c r="C513" s="149">
        <v>263</v>
      </c>
    </row>
    <row r="514" spans="1:3" x14ac:dyDescent="0.25">
      <c r="A514" s="147">
        <v>509</v>
      </c>
      <c r="B514" s="148" t="s">
        <v>1516</v>
      </c>
      <c r="C514" s="149">
        <v>255.56599930350671</v>
      </c>
    </row>
    <row r="515" spans="1:3" x14ac:dyDescent="0.25">
      <c r="A515" s="147">
        <v>510</v>
      </c>
      <c r="B515" s="150" t="s">
        <v>1517</v>
      </c>
      <c r="C515" s="149">
        <v>202.91165737013378</v>
      </c>
    </row>
    <row r="516" spans="1:3" x14ac:dyDescent="0.25">
      <c r="A516" s="147">
        <v>511</v>
      </c>
      <c r="B516" s="150" t="s">
        <v>1518</v>
      </c>
      <c r="C516" s="149">
        <v>252.09250286353225</v>
      </c>
    </row>
    <row r="517" spans="1:3" x14ac:dyDescent="0.25">
      <c r="A517" s="147">
        <v>512</v>
      </c>
      <c r="B517" s="150" t="s">
        <v>1519</v>
      </c>
      <c r="C517" s="149">
        <v>201.05823783172875</v>
      </c>
    </row>
    <row r="518" spans="1:3" x14ac:dyDescent="0.25">
      <c r="A518" s="147">
        <v>513</v>
      </c>
      <c r="B518" s="150" t="s">
        <v>1520</v>
      </c>
      <c r="C518" s="149">
        <v>768.66</v>
      </c>
    </row>
    <row r="519" spans="1:3" x14ac:dyDescent="0.25">
      <c r="A519" s="147">
        <v>514</v>
      </c>
      <c r="B519" s="148" t="s">
        <v>1521</v>
      </c>
      <c r="C519" s="149">
        <v>84.46</v>
      </c>
    </row>
    <row r="520" spans="1:3" x14ac:dyDescent="0.25">
      <c r="A520" s="147">
        <v>515</v>
      </c>
      <c r="B520" s="150" t="s">
        <v>1522</v>
      </c>
      <c r="C520" s="149">
        <v>34.972846609905801</v>
      </c>
    </row>
    <row r="521" spans="1:3" x14ac:dyDescent="0.25">
      <c r="A521" s="147">
        <v>516</v>
      </c>
      <c r="B521" s="150" t="s">
        <v>1523</v>
      </c>
      <c r="C521" s="149">
        <v>254</v>
      </c>
    </row>
    <row r="522" spans="1:3" x14ac:dyDescent="0.25">
      <c r="A522" s="147">
        <v>517</v>
      </c>
      <c r="B522" s="150" t="s">
        <v>1524</v>
      </c>
      <c r="C522" s="149">
        <v>145</v>
      </c>
    </row>
    <row r="523" spans="1:3" x14ac:dyDescent="0.25">
      <c r="A523" s="147">
        <v>518</v>
      </c>
      <c r="B523" s="150" t="s">
        <v>1525</v>
      </c>
      <c r="C523" s="149">
        <v>124.63881257457486</v>
      </c>
    </row>
    <row r="524" spans="1:3" x14ac:dyDescent="0.25">
      <c r="A524" s="147">
        <v>519</v>
      </c>
      <c r="B524" s="150" t="s">
        <v>1526</v>
      </c>
      <c r="C524" s="149">
        <v>9.4741754258616098</v>
      </c>
    </row>
    <row r="525" spans="1:3" x14ac:dyDescent="0.25">
      <c r="A525" s="147">
        <v>520</v>
      </c>
      <c r="B525" s="150" t="s">
        <v>1527</v>
      </c>
      <c r="C525" s="149">
        <v>150</v>
      </c>
    </row>
    <row r="526" spans="1:3" x14ac:dyDescent="0.25">
      <c r="A526" s="147">
        <v>521</v>
      </c>
      <c r="B526" s="150" t="s">
        <v>1528</v>
      </c>
      <c r="C526" s="149">
        <v>179.45406097383253</v>
      </c>
    </row>
    <row r="527" spans="1:3" x14ac:dyDescent="0.25">
      <c r="A527" s="147">
        <v>522</v>
      </c>
      <c r="B527" s="153" t="s">
        <v>1529</v>
      </c>
      <c r="C527" s="149">
        <v>247.622774929032</v>
      </c>
    </row>
    <row r="528" spans="1:3" x14ac:dyDescent="0.25">
      <c r="A528" s="147">
        <v>523</v>
      </c>
      <c r="B528" s="150" t="s">
        <v>1530</v>
      </c>
      <c r="C528" s="149">
        <v>7.7556817882117892</v>
      </c>
    </row>
    <row r="529" spans="1:3" x14ac:dyDescent="0.25">
      <c r="A529" s="147">
        <v>524</v>
      </c>
      <c r="B529" s="148" t="s">
        <v>1531</v>
      </c>
      <c r="C529" s="149">
        <v>28.718928053865859</v>
      </c>
    </row>
    <row r="530" spans="1:3" x14ac:dyDescent="0.25">
      <c r="A530" s="147">
        <v>525</v>
      </c>
      <c r="B530" s="150" t="s">
        <v>1532</v>
      </c>
      <c r="C530" s="149">
        <v>14.024478599933762</v>
      </c>
    </row>
    <row r="531" spans="1:3" x14ac:dyDescent="0.25">
      <c r="A531" s="147">
        <v>526</v>
      </c>
      <c r="B531" s="148" t="s">
        <v>1533</v>
      </c>
      <c r="C531" s="149">
        <v>64.952292526468753</v>
      </c>
    </row>
    <row r="532" spans="1:3" x14ac:dyDescent="0.25">
      <c r="A532" s="147">
        <v>527</v>
      </c>
      <c r="B532" s="148" t="s">
        <v>1534</v>
      </c>
      <c r="C532" s="149">
        <v>118.25988330790793</v>
      </c>
    </row>
    <row r="533" spans="1:3" x14ac:dyDescent="0.25">
      <c r="A533" s="147">
        <v>528</v>
      </c>
      <c r="B533" s="150" t="s">
        <v>1535</v>
      </c>
      <c r="C533" s="149">
        <v>41.824949491900163</v>
      </c>
    </row>
    <row r="534" spans="1:3" x14ac:dyDescent="0.25">
      <c r="A534" s="147">
        <v>529</v>
      </c>
      <c r="B534" s="150" t="s">
        <v>1536</v>
      </c>
      <c r="C534" s="149">
        <v>38.189422619358879</v>
      </c>
    </row>
    <row r="535" spans="1:3" x14ac:dyDescent="0.25">
      <c r="A535" s="147">
        <v>530</v>
      </c>
      <c r="B535" s="150" t="s">
        <v>1537</v>
      </c>
      <c r="C535" s="149">
        <v>422.94052773410118</v>
      </c>
    </row>
    <row r="536" spans="1:3" x14ac:dyDescent="0.25">
      <c r="A536" s="147">
        <v>531</v>
      </c>
      <c r="B536" s="150" t="s">
        <v>1538</v>
      </c>
      <c r="C536" s="149">
        <v>504.26148633422326</v>
      </c>
    </row>
    <row r="537" spans="1:3" x14ac:dyDescent="0.25">
      <c r="A537" s="147">
        <v>532</v>
      </c>
      <c r="B537" s="150" t="s">
        <v>1539</v>
      </c>
      <c r="C537" s="149">
        <v>635.06351146952227</v>
      </c>
    </row>
    <row r="538" spans="1:3" x14ac:dyDescent="0.25">
      <c r="A538" s="147">
        <v>533</v>
      </c>
      <c r="B538" s="150" t="s">
        <v>1540</v>
      </c>
      <c r="C538" s="149">
        <v>5911.3357551402887</v>
      </c>
    </row>
    <row r="539" spans="1:3" x14ac:dyDescent="0.25">
      <c r="A539" s="147">
        <v>534</v>
      </c>
      <c r="B539" s="150" t="s">
        <v>1541</v>
      </c>
      <c r="C539" s="149">
        <v>4725.4807162869683</v>
      </c>
    </row>
    <row r="540" spans="1:3" x14ac:dyDescent="0.25">
      <c r="A540" s="147">
        <v>535</v>
      </c>
      <c r="B540" s="150" t="s">
        <v>1542</v>
      </c>
      <c r="C540" s="149">
        <v>101.11493460414243</v>
      </c>
    </row>
    <row r="541" spans="1:3" ht="25.5" x14ac:dyDescent="0.25">
      <c r="A541" s="147">
        <v>536</v>
      </c>
      <c r="B541" s="148" t="s">
        <v>1543</v>
      </c>
      <c r="C541" s="149">
        <v>366.90600567447791</v>
      </c>
    </row>
    <row r="542" spans="1:3" x14ac:dyDescent="0.25">
      <c r="A542" s="147">
        <v>537</v>
      </c>
      <c r="B542" s="150" t="s">
        <v>1544</v>
      </c>
      <c r="C542" s="149">
        <v>120.19597873540766</v>
      </c>
    </row>
    <row r="543" spans="1:3" x14ac:dyDescent="0.25">
      <c r="A543" s="147">
        <v>538</v>
      </c>
      <c r="B543" s="150" t="s">
        <v>1545</v>
      </c>
      <c r="C543" s="149">
        <v>1338.1227843512718</v>
      </c>
    </row>
    <row r="544" spans="1:3" x14ac:dyDescent="0.25">
      <c r="A544" s="147">
        <v>539</v>
      </c>
      <c r="B544" s="150" t="s">
        <v>1546</v>
      </c>
      <c r="C544" s="149">
        <v>2507.0100000000002</v>
      </c>
    </row>
    <row r="545" spans="1:3" x14ac:dyDescent="0.25">
      <c r="A545" s="147">
        <v>540</v>
      </c>
      <c r="B545" s="148" t="s">
        <v>1547</v>
      </c>
      <c r="C545" s="149">
        <v>782.77496766312083</v>
      </c>
    </row>
    <row r="546" spans="1:3" x14ac:dyDescent="0.25">
      <c r="A546" s="147">
        <v>541</v>
      </c>
      <c r="B546" s="148" t="s">
        <v>1548</v>
      </c>
      <c r="C546" s="149">
        <v>1565.6279022382403</v>
      </c>
    </row>
    <row r="547" spans="1:3" x14ac:dyDescent="0.25">
      <c r="A547" s="147">
        <v>542</v>
      </c>
      <c r="B547" s="148" t="s">
        <v>1549</v>
      </c>
      <c r="C547" s="149">
        <v>3128.8837014976016</v>
      </c>
    </row>
    <row r="548" spans="1:3" x14ac:dyDescent="0.25">
      <c r="A548" s="147">
        <v>543</v>
      </c>
      <c r="B548" s="148" t="s">
        <v>1550</v>
      </c>
      <c r="C548" s="149">
        <v>3101.049640855837</v>
      </c>
    </row>
    <row r="549" spans="1:3" x14ac:dyDescent="0.25">
      <c r="A549" s="147">
        <v>544</v>
      </c>
      <c r="B549" s="150" t="s">
        <v>1551</v>
      </c>
      <c r="C549" s="149">
        <v>85.924559934863794</v>
      </c>
    </row>
    <row r="550" spans="1:3" x14ac:dyDescent="0.25">
      <c r="A550" s="147">
        <v>545</v>
      </c>
      <c r="B550" s="148" t="s">
        <v>1552</v>
      </c>
      <c r="C550" s="149">
        <v>3323.780791508369</v>
      </c>
    </row>
    <row r="551" spans="1:3" x14ac:dyDescent="0.25">
      <c r="A551" s="147">
        <v>546</v>
      </c>
      <c r="B551" s="150" t="s">
        <v>1553</v>
      </c>
      <c r="C551" s="149">
        <v>202.75620828966004</v>
      </c>
    </row>
    <row r="552" spans="1:3" x14ac:dyDescent="0.25">
      <c r="A552" s="147">
        <v>547</v>
      </c>
      <c r="B552" s="150" t="s">
        <v>1554</v>
      </c>
      <c r="C552" s="149">
        <v>84.688095975762735</v>
      </c>
    </row>
    <row r="553" spans="1:3" x14ac:dyDescent="0.25">
      <c r="A553" s="147">
        <v>548</v>
      </c>
      <c r="B553" s="155" t="s">
        <v>1555</v>
      </c>
      <c r="C553" s="149">
        <v>169.67515776839315</v>
      </c>
    </row>
    <row r="554" spans="1:3" x14ac:dyDescent="0.25">
      <c r="A554" s="147">
        <v>549</v>
      </c>
      <c r="B554" s="148" t="s">
        <v>1556</v>
      </c>
      <c r="C554" s="149">
        <v>164.38384957166565</v>
      </c>
    </row>
    <row r="555" spans="1:3" x14ac:dyDescent="0.25">
      <c r="A555" s="147">
        <v>550</v>
      </c>
      <c r="B555" s="150" t="s">
        <v>1557</v>
      </c>
      <c r="C555" s="149">
        <v>105.89761611210382</v>
      </c>
    </row>
    <row r="556" spans="1:3" x14ac:dyDescent="0.25">
      <c r="A556" s="147">
        <v>551</v>
      </c>
      <c r="B556" s="150" t="s">
        <v>1558</v>
      </c>
      <c r="C556" s="149">
        <v>35.635712443718894</v>
      </c>
    </row>
    <row r="557" spans="1:3" x14ac:dyDescent="0.25">
      <c r="A557" s="147">
        <v>552</v>
      </c>
      <c r="B557" s="152" t="s">
        <v>1559</v>
      </c>
      <c r="C557" s="149">
        <v>74.351597158366417</v>
      </c>
    </row>
    <row r="558" spans="1:3" x14ac:dyDescent="0.25">
      <c r="A558" s="147">
        <v>553</v>
      </c>
      <c r="B558" s="152" t="s">
        <v>1560</v>
      </c>
      <c r="C558" s="149">
        <v>65.411265304033691</v>
      </c>
    </row>
    <row r="559" spans="1:3" x14ac:dyDescent="0.25">
      <c r="A559" s="147">
        <v>554</v>
      </c>
      <c r="B559" s="148" t="s">
        <v>1561</v>
      </c>
      <c r="C559" s="149">
        <v>446.04890135499721</v>
      </c>
    </row>
    <row r="560" spans="1:3" x14ac:dyDescent="0.25">
      <c r="A560" s="147">
        <v>555</v>
      </c>
      <c r="B560" s="150" t="s">
        <v>1562</v>
      </c>
      <c r="C560" s="149">
        <v>198.33926489729663</v>
      </c>
    </row>
    <row r="561" spans="1:3" x14ac:dyDescent="0.25">
      <c r="A561" s="147">
        <v>556</v>
      </c>
      <c r="B561" s="150" t="s">
        <v>1563</v>
      </c>
      <c r="C561" s="149">
        <v>79.03998987854186</v>
      </c>
    </row>
    <row r="562" spans="1:3" x14ac:dyDescent="0.25">
      <c r="A562" s="147">
        <v>557</v>
      </c>
      <c r="B562" s="150" t="s">
        <v>1564</v>
      </c>
      <c r="C562" s="149">
        <v>56.614000035326946</v>
      </c>
    </row>
    <row r="563" spans="1:3" x14ac:dyDescent="0.25">
      <c r="A563" s="147">
        <v>558</v>
      </c>
      <c r="B563" s="150" t="s">
        <v>1565</v>
      </c>
      <c r="C563" s="149">
        <v>110</v>
      </c>
    </row>
    <row r="564" spans="1:3" x14ac:dyDescent="0.25">
      <c r="A564" s="147">
        <v>559</v>
      </c>
      <c r="B564" s="148" t="s">
        <v>1566</v>
      </c>
      <c r="C564" s="149">
        <v>554.07061246740022</v>
      </c>
    </row>
    <row r="565" spans="1:3" x14ac:dyDescent="0.25">
      <c r="A565" s="147">
        <v>560</v>
      </c>
      <c r="B565" s="150" t="s">
        <v>1567</v>
      </c>
      <c r="C565" s="149">
        <v>589.24952269815208</v>
      </c>
    </row>
    <row r="566" spans="1:3" x14ac:dyDescent="0.25">
      <c r="A566" s="147">
        <v>561</v>
      </c>
      <c r="B566" s="150" t="s">
        <v>1568</v>
      </c>
      <c r="C566" s="149">
        <v>2559.9732420476585</v>
      </c>
    </row>
    <row r="567" spans="1:3" x14ac:dyDescent="0.25">
      <c r="A567" s="147">
        <v>562</v>
      </c>
      <c r="B567" s="150" t="s">
        <v>1569</v>
      </c>
      <c r="C567" s="149">
        <v>60.593646531629041</v>
      </c>
    </row>
    <row r="568" spans="1:3" x14ac:dyDescent="0.25">
      <c r="A568" s="147">
        <v>563</v>
      </c>
      <c r="B568" s="148" t="s">
        <v>1570</v>
      </c>
      <c r="C568" s="149">
        <v>424.83439773634154</v>
      </c>
    </row>
    <row r="569" spans="1:3" x14ac:dyDescent="0.25">
      <c r="A569" s="147">
        <v>564</v>
      </c>
      <c r="B569" s="148" t="s">
        <v>1571</v>
      </c>
      <c r="C569" s="149">
        <v>243.94499379983182</v>
      </c>
    </row>
    <row r="570" spans="1:3" x14ac:dyDescent="0.25">
      <c r="A570" s="147">
        <v>565</v>
      </c>
      <c r="B570" s="148" t="s">
        <v>1572</v>
      </c>
      <c r="C570" s="149">
        <v>2106.1318372789488</v>
      </c>
    </row>
    <row r="571" spans="1:3" x14ac:dyDescent="0.25">
      <c r="A571" s="147">
        <v>566</v>
      </c>
      <c r="B571" s="150" t="s">
        <v>1573</v>
      </c>
      <c r="C571" s="149">
        <v>2832.2877184353993</v>
      </c>
    </row>
    <row r="572" spans="1:3" x14ac:dyDescent="0.25">
      <c r="A572" s="147">
        <v>567</v>
      </c>
      <c r="B572" s="150" t="s">
        <v>1574</v>
      </c>
      <c r="C572" s="149">
        <v>38.664637590439149</v>
      </c>
    </row>
    <row r="573" spans="1:3" x14ac:dyDescent="0.25">
      <c r="A573" s="147">
        <v>568</v>
      </c>
      <c r="B573" s="150" t="s">
        <v>1575</v>
      </c>
      <c r="C573" s="149">
        <v>9.6436507609929549</v>
      </c>
    </row>
    <row r="574" spans="1:3" x14ac:dyDescent="0.25">
      <c r="A574" s="147">
        <v>569</v>
      </c>
      <c r="B574" s="150" t="s">
        <v>1576</v>
      </c>
      <c r="C574" s="149">
        <v>224.34574032060425</v>
      </c>
    </row>
    <row r="575" spans="1:3" x14ac:dyDescent="0.25">
      <c r="A575" s="147">
        <v>570</v>
      </c>
      <c r="B575" s="150" t="s">
        <v>1577</v>
      </c>
      <c r="C575" s="149">
        <v>529.84549634775613</v>
      </c>
    </row>
    <row r="576" spans="1:3" x14ac:dyDescent="0.25">
      <c r="A576" s="147">
        <v>571</v>
      </c>
      <c r="B576" s="150" t="s">
        <v>1578</v>
      </c>
      <c r="C576" s="149">
        <v>451.50581391605584</v>
      </c>
    </row>
    <row r="577" spans="1:3" x14ac:dyDescent="0.25">
      <c r="A577" s="147">
        <v>572</v>
      </c>
      <c r="B577" s="153" t="s">
        <v>1579</v>
      </c>
      <c r="C577" s="149">
        <v>142.79505204830193</v>
      </c>
    </row>
    <row r="578" spans="1:3" x14ac:dyDescent="0.25">
      <c r="A578" s="147">
        <v>573</v>
      </c>
      <c r="B578" s="150" t="s">
        <v>1580</v>
      </c>
      <c r="C578" s="149">
        <v>451.2516896256061</v>
      </c>
    </row>
    <row r="579" spans="1:3" x14ac:dyDescent="0.25">
      <c r="A579" s="147">
        <v>574</v>
      </c>
      <c r="B579" s="150" t="s">
        <v>1581</v>
      </c>
      <c r="C579" s="149">
        <v>273.39662864488429</v>
      </c>
    </row>
    <row r="580" spans="1:3" x14ac:dyDescent="0.25">
      <c r="A580" s="147">
        <v>575</v>
      </c>
      <c r="B580" s="148" t="s">
        <v>1582</v>
      </c>
      <c r="C580" s="149">
        <v>296.80192047896185</v>
      </c>
    </row>
    <row r="581" spans="1:3" x14ac:dyDescent="0.25">
      <c r="A581" s="147">
        <v>576</v>
      </c>
      <c r="B581" s="150" t="s">
        <v>1583</v>
      </c>
      <c r="C581" s="149">
        <v>278.05726423238025</v>
      </c>
    </row>
    <row r="582" spans="1:3" x14ac:dyDescent="0.25">
      <c r="A582" s="147">
        <v>577</v>
      </c>
      <c r="B582" s="150" t="s">
        <v>1584</v>
      </c>
      <c r="C582" s="149">
        <v>133.18281383121473</v>
      </c>
    </row>
    <row r="583" spans="1:3" x14ac:dyDescent="0.25">
      <c r="A583" s="147">
        <v>578</v>
      </c>
      <c r="B583" s="153" t="s">
        <v>1585</v>
      </c>
      <c r="C583" s="149">
        <v>203.59966380129413</v>
      </c>
    </row>
    <row r="584" spans="1:3" x14ac:dyDescent="0.25">
      <c r="A584" s="147">
        <v>579</v>
      </c>
      <c r="B584" s="150" t="s">
        <v>1586</v>
      </c>
      <c r="C584" s="149">
        <v>65.545182889362664</v>
      </c>
    </row>
    <row r="585" spans="1:3" x14ac:dyDescent="0.25">
      <c r="A585" s="147">
        <v>580</v>
      </c>
      <c r="B585" s="150" t="s">
        <v>1587</v>
      </c>
      <c r="C585" s="149">
        <v>56.982561775174375</v>
      </c>
    </row>
    <row r="586" spans="1:3" x14ac:dyDescent="0.25">
      <c r="A586" s="147">
        <v>581</v>
      </c>
      <c r="B586" s="148" t="s">
        <v>1588</v>
      </c>
      <c r="C586" s="149">
        <v>85.773631278975984</v>
      </c>
    </row>
    <row r="587" spans="1:3" x14ac:dyDescent="0.25">
      <c r="A587" s="147">
        <v>582</v>
      </c>
      <c r="B587" s="150" t="s">
        <v>1589</v>
      </c>
      <c r="C587" s="149">
        <v>112.19313196399692</v>
      </c>
    </row>
    <row r="588" spans="1:3" x14ac:dyDescent="0.25">
      <c r="A588" s="147">
        <v>583</v>
      </c>
      <c r="B588" s="150" t="s">
        <v>1590</v>
      </c>
      <c r="C588" s="149">
        <v>272.16502218323348</v>
      </c>
    </row>
    <row r="589" spans="1:3" x14ac:dyDescent="0.25">
      <c r="A589" s="147">
        <v>584</v>
      </c>
      <c r="B589" s="150" t="s">
        <v>1591</v>
      </c>
      <c r="C589" s="149">
        <v>173.27378018615511</v>
      </c>
    </row>
    <row r="590" spans="1:3" x14ac:dyDescent="0.25">
      <c r="A590" s="147">
        <v>585</v>
      </c>
      <c r="B590" s="150" t="s">
        <v>1592</v>
      </c>
      <c r="C590" s="149">
        <v>104.88611231915213</v>
      </c>
    </row>
    <row r="591" spans="1:3" x14ac:dyDescent="0.25">
      <c r="A591" s="147">
        <v>586</v>
      </c>
      <c r="B591" s="150" t="s">
        <v>1593</v>
      </c>
      <c r="C591" s="149">
        <v>164.97381030264268</v>
      </c>
    </row>
    <row r="592" spans="1:3" x14ac:dyDescent="0.25">
      <c r="A592" s="147">
        <v>587</v>
      </c>
      <c r="B592" s="150" t="s">
        <v>1594</v>
      </c>
      <c r="C592" s="149">
        <v>387</v>
      </c>
    </row>
    <row r="593" spans="1:3" x14ac:dyDescent="0.25">
      <c r="A593" s="147">
        <v>588</v>
      </c>
      <c r="B593" s="150" t="s">
        <v>1595</v>
      </c>
      <c r="C593" s="149">
        <v>97.684963018880239</v>
      </c>
    </row>
    <row r="594" spans="1:3" x14ac:dyDescent="0.25">
      <c r="A594" s="147">
        <v>589</v>
      </c>
      <c r="B594" s="150" t="s">
        <v>1596</v>
      </c>
      <c r="C594" s="149">
        <v>256.69731124419673</v>
      </c>
    </row>
    <row r="595" spans="1:3" x14ac:dyDescent="0.25">
      <c r="A595" s="147">
        <v>590</v>
      </c>
      <c r="B595" s="150" t="s">
        <v>1597</v>
      </c>
      <c r="C595" s="149">
        <v>490.42933017918085</v>
      </c>
    </row>
    <row r="596" spans="1:3" x14ac:dyDescent="0.25">
      <c r="A596" s="147">
        <v>591</v>
      </c>
      <c r="B596" s="148" t="s">
        <v>1598</v>
      </c>
      <c r="C596" s="149">
        <v>1390.8500122227415</v>
      </c>
    </row>
    <row r="597" spans="1:3" ht="25.5" x14ac:dyDescent="0.25">
      <c r="A597" s="147">
        <v>592</v>
      </c>
      <c r="B597" s="150" t="s">
        <v>1599</v>
      </c>
      <c r="C597" s="149">
        <v>639.90423369438645</v>
      </c>
    </row>
    <row r="598" spans="1:3" x14ac:dyDescent="0.25">
      <c r="A598" s="147">
        <v>593</v>
      </c>
      <c r="B598" s="150" t="s">
        <v>1600</v>
      </c>
      <c r="C598" s="149">
        <v>1285.180915280024</v>
      </c>
    </row>
    <row r="599" spans="1:3" x14ac:dyDescent="0.25">
      <c r="A599" s="147">
        <v>594</v>
      </c>
      <c r="B599" s="150" t="s">
        <v>1601</v>
      </c>
      <c r="C599" s="149">
        <v>458.21962150771429</v>
      </c>
    </row>
    <row r="600" spans="1:3" x14ac:dyDescent="0.25">
      <c r="A600" s="147">
        <v>595</v>
      </c>
      <c r="B600" s="150" t="s">
        <v>1602</v>
      </c>
      <c r="C600" s="149">
        <v>777.4161040120415</v>
      </c>
    </row>
    <row r="601" spans="1:3" x14ac:dyDescent="0.25">
      <c r="A601" s="147">
        <v>596</v>
      </c>
      <c r="B601" s="150" t="s">
        <v>1603</v>
      </c>
      <c r="C601" s="149">
        <v>40.704999692912416</v>
      </c>
    </row>
    <row r="602" spans="1:3" x14ac:dyDescent="0.25">
      <c r="A602" s="147">
        <v>597</v>
      </c>
      <c r="B602" s="150" t="s">
        <v>1604</v>
      </c>
      <c r="C602" s="149">
        <v>70.224152540276336</v>
      </c>
    </row>
    <row r="603" spans="1:3" x14ac:dyDescent="0.25">
      <c r="A603" s="147">
        <v>598</v>
      </c>
      <c r="B603" s="148" t="s">
        <v>1605</v>
      </c>
      <c r="C603" s="149">
        <v>233.54485227868787</v>
      </c>
    </row>
    <row r="604" spans="1:3" x14ac:dyDescent="0.25">
      <c r="A604" s="147">
        <v>599</v>
      </c>
      <c r="B604" s="153" t="s">
        <v>1606</v>
      </c>
      <c r="C604" s="149">
        <v>3507.76</v>
      </c>
    </row>
    <row r="605" spans="1:3" x14ac:dyDescent="0.25">
      <c r="A605" s="147">
        <v>600</v>
      </c>
      <c r="B605" s="150" t="s">
        <v>1607</v>
      </c>
      <c r="C605" s="149">
        <v>315.07998984384903</v>
      </c>
    </row>
    <row r="606" spans="1:3" ht="25.5" x14ac:dyDescent="0.25">
      <c r="A606" s="147">
        <v>601</v>
      </c>
      <c r="B606" s="148" t="s">
        <v>1608</v>
      </c>
      <c r="C606" s="149">
        <v>2442</v>
      </c>
    </row>
    <row r="607" spans="1:3" x14ac:dyDescent="0.25">
      <c r="A607" s="147">
        <v>602</v>
      </c>
      <c r="B607" s="150" t="s">
        <v>1609</v>
      </c>
      <c r="C607" s="149">
        <v>86.309953076108201</v>
      </c>
    </row>
    <row r="608" spans="1:3" x14ac:dyDescent="0.25">
      <c r="A608" s="147">
        <v>603</v>
      </c>
      <c r="B608" s="148" t="s">
        <v>1610</v>
      </c>
      <c r="C608" s="149">
        <v>63.652761134140917</v>
      </c>
    </row>
    <row r="609" spans="1:3" x14ac:dyDescent="0.25">
      <c r="A609" s="147">
        <v>604</v>
      </c>
      <c r="B609" s="148" t="s">
        <v>1611</v>
      </c>
      <c r="C609" s="149">
        <v>365.7562029549191</v>
      </c>
    </row>
    <row r="610" spans="1:3" x14ac:dyDescent="0.25">
      <c r="A610" s="147">
        <v>605</v>
      </c>
      <c r="B610" s="152" t="s">
        <v>1612</v>
      </c>
      <c r="C610" s="149">
        <v>255.90720974603275</v>
      </c>
    </row>
    <row r="611" spans="1:3" x14ac:dyDescent="0.25">
      <c r="A611" s="147">
        <v>606</v>
      </c>
      <c r="B611" s="148" t="s">
        <v>1613</v>
      </c>
      <c r="C611" s="149">
        <v>22.61722077978353</v>
      </c>
    </row>
    <row r="612" spans="1:3" x14ac:dyDescent="0.25">
      <c r="A612" s="147">
        <v>607</v>
      </c>
      <c r="B612" s="148" t="s">
        <v>1614</v>
      </c>
      <c r="C612" s="149">
        <v>32.054844425642756</v>
      </c>
    </row>
    <row r="613" spans="1:3" ht="25.5" x14ac:dyDescent="0.25">
      <c r="A613" s="147">
        <v>608</v>
      </c>
      <c r="B613" s="148" t="s">
        <v>1615</v>
      </c>
      <c r="C613" s="149">
        <v>281.17014543990308</v>
      </c>
    </row>
    <row r="614" spans="1:3" x14ac:dyDescent="0.25">
      <c r="A614" s="147">
        <v>609</v>
      </c>
      <c r="B614" s="148" t="s">
        <v>1616</v>
      </c>
      <c r="C614" s="149">
        <v>278.88390918086327</v>
      </c>
    </row>
    <row r="615" spans="1:3" x14ac:dyDescent="0.25">
      <c r="A615" s="147">
        <v>610</v>
      </c>
      <c r="B615" s="148" t="s">
        <v>1617</v>
      </c>
      <c r="C615" s="149">
        <v>23.647139361876309</v>
      </c>
    </row>
    <row r="616" spans="1:3" x14ac:dyDescent="0.25">
      <c r="A616" s="147">
        <v>611</v>
      </c>
      <c r="B616" s="150" t="s">
        <v>1618</v>
      </c>
      <c r="C616" s="149">
        <v>40.319733289314527</v>
      </c>
    </row>
    <row r="617" spans="1:3" x14ac:dyDescent="0.25">
      <c r="A617" s="147">
        <v>612</v>
      </c>
      <c r="B617" s="148" t="s">
        <v>1619</v>
      </c>
      <c r="C617" s="149">
        <v>19.418974422087786</v>
      </c>
    </row>
    <row r="618" spans="1:3" x14ac:dyDescent="0.25">
      <c r="A618" s="147">
        <v>613</v>
      </c>
      <c r="B618" s="150" t="s">
        <v>1620</v>
      </c>
      <c r="C618" s="149">
        <v>58.457548699889905</v>
      </c>
    </row>
    <row r="619" spans="1:3" x14ac:dyDescent="0.25">
      <c r="A619" s="147">
        <v>614</v>
      </c>
      <c r="B619" s="150" t="s">
        <v>1621</v>
      </c>
      <c r="C619" s="149">
        <v>30.031649971321922</v>
      </c>
    </row>
    <row r="620" spans="1:3" x14ac:dyDescent="0.25">
      <c r="A620" s="147">
        <v>615</v>
      </c>
      <c r="B620" s="150" t="s">
        <v>1622</v>
      </c>
      <c r="C620" s="149">
        <v>193.69039934906428</v>
      </c>
    </row>
    <row r="621" spans="1:3" x14ac:dyDescent="0.25">
      <c r="A621" s="147">
        <v>616</v>
      </c>
      <c r="B621" s="150" t="s">
        <v>1623</v>
      </c>
      <c r="C621" s="149">
        <v>214.22418164156912</v>
      </c>
    </row>
    <row r="622" spans="1:3" x14ac:dyDescent="0.25">
      <c r="A622" s="147">
        <v>617</v>
      </c>
      <c r="B622" s="150" t="s">
        <v>1624</v>
      </c>
      <c r="C622" s="149">
        <v>137</v>
      </c>
    </row>
    <row r="623" spans="1:3" x14ac:dyDescent="0.25">
      <c r="A623" s="147">
        <v>618</v>
      </c>
      <c r="B623" s="150" t="s">
        <v>1625</v>
      </c>
      <c r="C623" s="149">
        <v>34.514449148146639</v>
      </c>
    </row>
    <row r="624" spans="1:3" x14ac:dyDescent="0.25">
      <c r="A624" s="147">
        <v>619</v>
      </c>
      <c r="B624" s="150" t="s">
        <v>1626</v>
      </c>
      <c r="C624" s="149">
        <v>671.61261380800158</v>
      </c>
    </row>
    <row r="625" spans="1:3" x14ac:dyDescent="0.25">
      <c r="A625" s="147">
        <v>620</v>
      </c>
      <c r="B625" s="150" t="s">
        <v>1627</v>
      </c>
      <c r="C625" s="149">
        <v>1568.6782852133831</v>
      </c>
    </row>
    <row r="626" spans="1:3" x14ac:dyDescent="0.25">
      <c r="A626" s="147">
        <v>621</v>
      </c>
      <c r="B626" s="150" t="s">
        <v>1628</v>
      </c>
      <c r="C626" s="149">
        <v>968.62442979722539</v>
      </c>
    </row>
    <row r="627" spans="1:3" x14ac:dyDescent="0.25">
      <c r="A627" s="147">
        <v>622</v>
      </c>
      <c r="B627" s="150" t="s">
        <v>1629</v>
      </c>
      <c r="C627" s="149">
        <v>562</v>
      </c>
    </row>
    <row r="628" spans="1:3" x14ac:dyDescent="0.25">
      <c r="A628" s="147">
        <v>623</v>
      </c>
      <c r="B628" s="153" t="s">
        <v>1630</v>
      </c>
      <c r="C628" s="149">
        <v>2329</v>
      </c>
    </row>
    <row r="629" spans="1:3" x14ac:dyDescent="0.25">
      <c r="A629" s="147">
        <v>624</v>
      </c>
      <c r="B629" s="153" t="s">
        <v>1631</v>
      </c>
      <c r="C629" s="149">
        <v>3791</v>
      </c>
    </row>
    <row r="630" spans="1:3" x14ac:dyDescent="0.25">
      <c r="A630" s="147">
        <v>625</v>
      </c>
      <c r="B630" s="150" t="s">
        <v>1632</v>
      </c>
      <c r="C630" s="149">
        <v>117.25023826820282</v>
      </c>
    </row>
    <row r="631" spans="1:3" x14ac:dyDescent="0.25">
      <c r="A631" s="147">
        <v>626</v>
      </c>
      <c r="B631" s="150" t="s">
        <v>1633</v>
      </c>
      <c r="C631" s="149">
        <v>116.79338679908207</v>
      </c>
    </row>
    <row r="632" spans="1:3" x14ac:dyDescent="0.25">
      <c r="A632" s="147">
        <v>627</v>
      </c>
      <c r="B632" s="150" t="s">
        <v>1634</v>
      </c>
      <c r="C632" s="149">
        <v>21.612403845939951</v>
      </c>
    </row>
    <row r="633" spans="1:3" x14ac:dyDescent="0.25">
      <c r="A633" s="147">
        <v>628</v>
      </c>
      <c r="B633" s="148" t="s">
        <v>1635</v>
      </c>
      <c r="C633" s="149">
        <v>483.0222896955471</v>
      </c>
    </row>
    <row r="634" spans="1:3" x14ac:dyDescent="0.25">
      <c r="A634" s="147">
        <v>629</v>
      </c>
      <c r="B634" s="150" t="s">
        <v>1636</v>
      </c>
      <c r="C634" s="149">
        <v>14.137748555037362</v>
      </c>
    </row>
    <row r="635" spans="1:3" x14ac:dyDescent="0.25">
      <c r="A635" s="147">
        <v>630</v>
      </c>
      <c r="B635" s="150" t="s">
        <v>1637</v>
      </c>
      <c r="C635" s="149">
        <v>118.07827926205968</v>
      </c>
    </row>
    <row r="636" spans="1:3" x14ac:dyDescent="0.25">
      <c r="A636" s="147">
        <v>631</v>
      </c>
      <c r="B636" s="150" t="s">
        <v>1638</v>
      </c>
      <c r="C636" s="149">
        <v>165.24848876886907</v>
      </c>
    </row>
    <row r="637" spans="1:3" x14ac:dyDescent="0.25">
      <c r="A637" s="147">
        <v>632</v>
      </c>
      <c r="B637" s="150" t="s">
        <v>1639</v>
      </c>
      <c r="C637" s="149">
        <v>176.0115234886249</v>
      </c>
    </row>
    <row r="638" spans="1:3" x14ac:dyDescent="0.25">
      <c r="A638" s="147">
        <v>633</v>
      </c>
      <c r="B638" s="150" t="s">
        <v>1640</v>
      </c>
      <c r="C638" s="149">
        <v>87.209215109413762</v>
      </c>
    </row>
    <row r="639" spans="1:3" x14ac:dyDescent="0.25">
      <c r="A639" s="147">
        <v>634</v>
      </c>
      <c r="B639" s="150" t="s">
        <v>1641</v>
      </c>
      <c r="C639" s="149">
        <v>83.4</v>
      </c>
    </row>
    <row r="640" spans="1:3" x14ac:dyDescent="0.25">
      <c r="A640" s="147">
        <v>635</v>
      </c>
      <c r="B640" s="150" t="s">
        <v>1642</v>
      </c>
      <c r="C640" s="149">
        <v>76.777333894841647</v>
      </c>
    </row>
    <row r="641" spans="1:3" x14ac:dyDescent="0.25">
      <c r="A641" s="147">
        <v>636</v>
      </c>
      <c r="B641" s="150" t="s">
        <v>1643</v>
      </c>
      <c r="C641" s="149">
        <v>116.67208320759512</v>
      </c>
    </row>
    <row r="642" spans="1:3" x14ac:dyDescent="0.25">
      <c r="A642" s="147">
        <v>637</v>
      </c>
      <c r="B642" s="148" t="s">
        <v>1644</v>
      </c>
      <c r="C642" s="149">
        <v>196.83525573433232</v>
      </c>
    </row>
    <row r="643" spans="1:3" x14ac:dyDescent="0.25">
      <c r="A643" s="147">
        <v>638</v>
      </c>
      <c r="B643" s="150" t="s">
        <v>1645</v>
      </c>
      <c r="C643" s="149">
        <v>55.102224570842026</v>
      </c>
    </row>
    <row r="644" spans="1:3" x14ac:dyDescent="0.25">
      <c r="A644" s="147">
        <v>639</v>
      </c>
      <c r="B644" s="150" t="s">
        <v>1646</v>
      </c>
      <c r="C644" s="149">
        <v>83.120361022750444</v>
      </c>
    </row>
    <row r="645" spans="1:3" x14ac:dyDescent="0.25">
      <c r="A645" s="147">
        <v>640</v>
      </c>
      <c r="B645" s="150" t="s">
        <v>1647</v>
      </c>
      <c r="C645" s="149">
        <v>9.7903013232484319</v>
      </c>
    </row>
    <row r="646" spans="1:3" x14ac:dyDescent="0.25">
      <c r="A646" s="147">
        <v>641</v>
      </c>
      <c r="B646" s="150" t="s">
        <v>1648</v>
      </c>
      <c r="C646" s="149">
        <v>37.17</v>
      </c>
    </row>
    <row r="647" spans="1:3" x14ac:dyDescent="0.25">
      <c r="A647" s="147">
        <v>642</v>
      </c>
      <c r="B647" s="148" t="s">
        <v>1649</v>
      </c>
      <c r="C647" s="149">
        <v>695</v>
      </c>
    </row>
    <row r="648" spans="1:3" x14ac:dyDescent="0.25">
      <c r="A648" s="147">
        <v>643</v>
      </c>
      <c r="B648" s="148" t="s">
        <v>1650</v>
      </c>
      <c r="C648" s="149">
        <v>1318.0099999620641</v>
      </c>
    </row>
    <row r="649" spans="1:3" x14ac:dyDescent="0.25">
      <c r="A649" s="147">
        <v>644</v>
      </c>
      <c r="B649" s="148" t="s">
        <v>1651</v>
      </c>
      <c r="C649" s="149">
        <v>247.2129004942272</v>
      </c>
    </row>
    <row r="650" spans="1:3" x14ac:dyDescent="0.25">
      <c r="A650" s="147">
        <v>645</v>
      </c>
      <c r="B650" s="150" t="s">
        <v>1652</v>
      </c>
      <c r="C650" s="149">
        <v>265.86335310492927</v>
      </c>
    </row>
    <row r="651" spans="1:3" x14ac:dyDescent="0.25">
      <c r="A651" s="147">
        <v>646</v>
      </c>
      <c r="B651" s="150" t="s">
        <v>1653</v>
      </c>
      <c r="C651" s="149">
        <v>99.196278155987287</v>
      </c>
    </row>
    <row r="652" spans="1:3" x14ac:dyDescent="0.25">
      <c r="A652" s="147">
        <v>647</v>
      </c>
      <c r="B652" s="150" t="s">
        <v>1654</v>
      </c>
      <c r="C652" s="149">
        <v>139.62148153925415</v>
      </c>
    </row>
    <row r="653" spans="1:3" x14ac:dyDescent="0.25">
      <c r="A653" s="147">
        <v>648</v>
      </c>
      <c r="B653" s="150" t="s">
        <v>1655</v>
      </c>
      <c r="C653" s="149">
        <v>107.71356613304752</v>
      </c>
    </row>
    <row r="654" spans="1:3" x14ac:dyDescent="0.25">
      <c r="A654" s="147">
        <v>649</v>
      </c>
      <c r="B654" s="150" t="s">
        <v>1656</v>
      </c>
      <c r="C654" s="149">
        <v>655.88324586011493</v>
      </c>
    </row>
    <row r="655" spans="1:3" x14ac:dyDescent="0.25">
      <c r="A655" s="147">
        <v>650</v>
      </c>
      <c r="B655" s="150" t="s">
        <v>1657</v>
      </c>
      <c r="C655" s="149">
        <v>638.54495534770297</v>
      </c>
    </row>
    <row r="656" spans="1:3" x14ac:dyDescent="0.25">
      <c r="A656" s="147">
        <v>651</v>
      </c>
      <c r="B656" s="150" t="s">
        <v>1658</v>
      </c>
      <c r="C656" s="149">
        <v>143.42101484789458</v>
      </c>
    </row>
    <row r="657" spans="1:3" x14ac:dyDescent="0.25">
      <c r="A657" s="147">
        <v>652</v>
      </c>
      <c r="B657" s="153" t="s">
        <v>1659</v>
      </c>
      <c r="C657" s="149">
        <v>65.732361932367027</v>
      </c>
    </row>
    <row r="658" spans="1:3" x14ac:dyDescent="0.25">
      <c r="A658" s="147">
        <v>653</v>
      </c>
      <c r="B658" s="153" t="s">
        <v>1660</v>
      </c>
      <c r="C658" s="149">
        <v>256.80044765831286</v>
      </c>
    </row>
    <row r="659" spans="1:3" x14ac:dyDescent="0.25">
      <c r="A659" s="147">
        <v>654</v>
      </c>
      <c r="B659" s="150" t="s">
        <v>1661</v>
      </c>
      <c r="C659" s="149">
        <v>153.93498627667461</v>
      </c>
    </row>
    <row r="660" spans="1:3" x14ac:dyDescent="0.25">
      <c r="A660" s="147">
        <v>655</v>
      </c>
      <c r="B660" s="148" t="s">
        <v>1662</v>
      </c>
      <c r="C660" s="149">
        <v>421.00585776267337</v>
      </c>
    </row>
    <row r="661" spans="1:3" x14ac:dyDescent="0.25">
      <c r="A661" s="147">
        <v>656</v>
      </c>
      <c r="B661" s="148" t="s">
        <v>1663</v>
      </c>
      <c r="C661" s="149">
        <v>1491.5109922491351</v>
      </c>
    </row>
    <row r="662" spans="1:3" x14ac:dyDescent="0.25">
      <c r="A662" s="147">
        <v>657</v>
      </c>
      <c r="B662" s="148" t="s">
        <v>1664</v>
      </c>
      <c r="C662" s="149">
        <v>209.38464604645679</v>
      </c>
    </row>
    <row r="663" spans="1:3" x14ac:dyDescent="0.25">
      <c r="A663" s="147">
        <v>658</v>
      </c>
      <c r="B663" s="148" t="s">
        <v>1665</v>
      </c>
      <c r="C663" s="149">
        <v>352.44148450487489</v>
      </c>
    </row>
    <row r="664" spans="1:3" x14ac:dyDescent="0.25">
      <c r="A664" s="147">
        <v>659</v>
      </c>
      <c r="B664" s="148" t="s">
        <v>1666</v>
      </c>
      <c r="C664" s="149">
        <v>329.31484934633608</v>
      </c>
    </row>
    <row r="665" spans="1:3" x14ac:dyDescent="0.25">
      <c r="A665" s="147">
        <v>660</v>
      </c>
      <c r="B665" s="148" t="s">
        <v>1667</v>
      </c>
      <c r="C665" s="149">
        <v>125.51063028741692</v>
      </c>
    </row>
    <row r="666" spans="1:3" x14ac:dyDescent="0.25">
      <c r="A666" s="147">
        <v>661</v>
      </c>
      <c r="B666" s="148" t="s">
        <v>1668</v>
      </c>
      <c r="C666" s="149">
        <v>307.34047125448029</v>
      </c>
    </row>
    <row r="667" spans="1:3" x14ac:dyDescent="0.25">
      <c r="A667" s="147">
        <v>662</v>
      </c>
      <c r="B667" s="148" t="s">
        <v>1669</v>
      </c>
      <c r="C667" s="149">
        <v>220.4478441718131</v>
      </c>
    </row>
    <row r="668" spans="1:3" x14ac:dyDescent="0.25">
      <c r="A668" s="147">
        <v>663</v>
      </c>
      <c r="B668" s="148" t="s">
        <v>1670</v>
      </c>
      <c r="C668" s="149">
        <v>12486.531853160828</v>
      </c>
    </row>
    <row r="669" spans="1:3" x14ac:dyDescent="0.25">
      <c r="A669" s="147">
        <v>664</v>
      </c>
      <c r="B669" s="148" t="s">
        <v>1671</v>
      </c>
      <c r="C669" s="149">
        <v>525.70000000000005</v>
      </c>
    </row>
    <row r="670" spans="1:3" x14ac:dyDescent="0.25">
      <c r="A670" s="147">
        <v>665</v>
      </c>
      <c r="B670" s="150" t="s">
        <v>1672</v>
      </c>
      <c r="C670" s="149">
        <v>294.98559286853316</v>
      </c>
    </row>
    <row r="671" spans="1:3" x14ac:dyDescent="0.25">
      <c r="A671" s="147">
        <v>666</v>
      </c>
      <c r="B671" s="150" t="s">
        <v>1673</v>
      </c>
      <c r="C671" s="149">
        <v>169.72406026823143</v>
      </c>
    </row>
    <row r="672" spans="1:3" x14ac:dyDescent="0.25">
      <c r="A672" s="147">
        <v>667</v>
      </c>
      <c r="B672" s="150" t="s">
        <v>1674</v>
      </c>
      <c r="C672" s="149">
        <v>51.5</v>
      </c>
    </row>
    <row r="673" spans="1:3" x14ac:dyDescent="0.25">
      <c r="A673" s="147">
        <v>668</v>
      </c>
      <c r="B673" s="150" t="s">
        <v>1675</v>
      </c>
      <c r="C673" s="149">
        <v>66.3</v>
      </c>
    </row>
    <row r="674" spans="1:3" x14ac:dyDescent="0.25">
      <c r="A674" s="147">
        <v>669</v>
      </c>
      <c r="B674" s="150" t="s">
        <v>1676</v>
      </c>
      <c r="C674" s="149">
        <v>16.772745750174597</v>
      </c>
    </row>
    <row r="675" spans="1:3" x14ac:dyDescent="0.25">
      <c r="A675" s="147">
        <v>670</v>
      </c>
      <c r="B675" s="150" t="s">
        <v>1677</v>
      </c>
      <c r="C675" s="149">
        <v>149.20164208211651</v>
      </c>
    </row>
    <row r="676" spans="1:3" x14ac:dyDescent="0.25">
      <c r="A676" s="147">
        <v>671</v>
      </c>
      <c r="B676" s="150" t="s">
        <v>1678</v>
      </c>
      <c r="C676" s="149">
        <v>19.654923047419953</v>
      </c>
    </row>
    <row r="677" spans="1:3" x14ac:dyDescent="0.25">
      <c r="A677" s="147">
        <v>672</v>
      </c>
      <c r="B677" s="148" t="s">
        <v>1679</v>
      </c>
      <c r="C677" s="149">
        <v>18.760000000000002</v>
      </c>
    </row>
    <row r="678" spans="1:3" x14ac:dyDescent="0.25">
      <c r="A678" s="147">
        <v>673</v>
      </c>
      <c r="B678" s="148" t="s">
        <v>1680</v>
      </c>
      <c r="C678" s="149">
        <v>205.71199721941355</v>
      </c>
    </row>
    <row r="679" spans="1:3" x14ac:dyDescent="0.25">
      <c r="A679" s="147">
        <v>674</v>
      </c>
      <c r="B679" s="148" t="s">
        <v>1681</v>
      </c>
      <c r="C679" s="149">
        <v>1023</v>
      </c>
    </row>
    <row r="680" spans="1:3" x14ac:dyDescent="0.25">
      <c r="A680" s="147">
        <v>675</v>
      </c>
      <c r="B680" s="150" t="s">
        <v>1682</v>
      </c>
      <c r="C680" s="149">
        <v>309</v>
      </c>
    </row>
    <row r="681" spans="1:3" x14ac:dyDescent="0.25">
      <c r="A681" s="147">
        <v>676</v>
      </c>
      <c r="B681" s="150" t="s">
        <v>1683</v>
      </c>
      <c r="C681" s="149">
        <v>285</v>
      </c>
    </row>
    <row r="682" spans="1:3" x14ac:dyDescent="0.25">
      <c r="A682" s="147">
        <v>677</v>
      </c>
      <c r="B682" s="148" t="s">
        <v>1684</v>
      </c>
      <c r="C682" s="149">
        <v>182.65718848365333</v>
      </c>
    </row>
    <row r="683" spans="1:3" x14ac:dyDescent="0.25">
      <c r="A683" s="147">
        <v>678</v>
      </c>
      <c r="B683" s="148" t="s">
        <v>1685</v>
      </c>
      <c r="C683" s="149">
        <v>1893.6482593132232</v>
      </c>
    </row>
    <row r="684" spans="1:3" x14ac:dyDescent="0.25">
      <c r="A684" s="147">
        <v>679</v>
      </c>
      <c r="B684" s="150" t="s">
        <v>1686</v>
      </c>
      <c r="C684" s="149">
        <v>492.70948844121119</v>
      </c>
    </row>
    <row r="685" spans="1:3" x14ac:dyDescent="0.25">
      <c r="A685" s="147">
        <v>680</v>
      </c>
      <c r="B685" s="150" t="s">
        <v>1687</v>
      </c>
      <c r="C685" s="149">
        <v>207.58881249447441</v>
      </c>
    </row>
    <row r="686" spans="1:3" x14ac:dyDescent="0.25">
      <c r="A686" s="147">
        <v>681</v>
      </c>
      <c r="B686" s="150" t="s">
        <v>1688</v>
      </c>
      <c r="C686" s="149">
        <v>383.34657948128353</v>
      </c>
    </row>
    <row r="687" spans="1:3" x14ac:dyDescent="0.25">
      <c r="A687" s="147">
        <v>682</v>
      </c>
      <c r="B687" s="148" t="s">
        <v>1689</v>
      </c>
      <c r="C687" s="149">
        <v>259</v>
      </c>
    </row>
    <row r="688" spans="1:3" x14ac:dyDescent="0.25">
      <c r="A688" s="147">
        <v>683</v>
      </c>
      <c r="B688" s="148" t="s">
        <v>1690</v>
      </c>
      <c r="C688" s="149">
        <v>563.78056014729702</v>
      </c>
    </row>
    <row r="689" spans="1:3" x14ac:dyDescent="0.25">
      <c r="A689" s="147">
        <v>684</v>
      </c>
      <c r="B689" s="150" t="s">
        <v>1691</v>
      </c>
      <c r="C689" s="149">
        <v>2315.8850907806282</v>
      </c>
    </row>
    <row r="690" spans="1:3" x14ac:dyDescent="0.25">
      <c r="A690" s="147">
        <v>685</v>
      </c>
      <c r="B690" s="150" t="s">
        <v>1692</v>
      </c>
      <c r="C690" s="149">
        <v>1246.2208712744302</v>
      </c>
    </row>
    <row r="691" spans="1:3" x14ac:dyDescent="0.25">
      <c r="A691" s="147">
        <v>686</v>
      </c>
      <c r="B691" s="148" t="s">
        <v>1693</v>
      </c>
      <c r="C691" s="149">
        <v>910.11199310854045</v>
      </c>
    </row>
    <row r="692" spans="1:3" x14ac:dyDescent="0.25">
      <c r="A692" s="147">
        <v>687</v>
      </c>
      <c r="B692" s="150" t="s">
        <v>1694</v>
      </c>
      <c r="C692" s="149">
        <v>230.03911232657808</v>
      </c>
    </row>
    <row r="693" spans="1:3" x14ac:dyDescent="0.25">
      <c r="A693" s="147">
        <v>688</v>
      </c>
      <c r="B693" s="150" t="s">
        <v>1695</v>
      </c>
      <c r="C693" s="149">
        <v>152.09996712688664</v>
      </c>
    </row>
    <row r="694" spans="1:3" x14ac:dyDescent="0.25">
      <c r="A694" s="147">
        <v>689</v>
      </c>
      <c r="B694" s="150" t="s">
        <v>1696</v>
      </c>
      <c r="C694" s="149">
        <v>123.27149143252872</v>
      </c>
    </row>
    <row r="695" spans="1:3" x14ac:dyDescent="0.25">
      <c r="A695" s="147">
        <v>690</v>
      </c>
      <c r="B695" s="150" t="s">
        <v>1697</v>
      </c>
      <c r="C695" s="149">
        <v>65.13702524679799</v>
      </c>
    </row>
    <row r="696" spans="1:3" x14ac:dyDescent="0.25">
      <c r="A696" s="147">
        <v>691</v>
      </c>
      <c r="B696" s="150" t="s">
        <v>1698</v>
      </c>
      <c r="C696" s="149">
        <v>152.87555203352463</v>
      </c>
    </row>
    <row r="697" spans="1:3" x14ac:dyDescent="0.25">
      <c r="A697" s="147">
        <v>692</v>
      </c>
      <c r="B697" s="150" t="s">
        <v>1699</v>
      </c>
      <c r="C697" s="149">
        <v>717.96211599220192</v>
      </c>
    </row>
    <row r="698" spans="1:3" x14ac:dyDescent="0.25">
      <c r="A698" s="147">
        <v>693</v>
      </c>
      <c r="B698" s="150" t="s">
        <v>1700</v>
      </c>
      <c r="C698" s="149">
        <v>1271.8777473624189</v>
      </c>
    </row>
    <row r="699" spans="1:3" x14ac:dyDescent="0.25">
      <c r="A699" s="147">
        <v>694</v>
      </c>
      <c r="B699" s="150" t="s">
        <v>1701</v>
      </c>
      <c r="C699" s="149">
        <v>187.14116276223143</v>
      </c>
    </row>
    <row r="700" spans="1:3" x14ac:dyDescent="0.25">
      <c r="A700" s="147">
        <v>695</v>
      </c>
      <c r="B700" s="150" t="s">
        <v>1702</v>
      </c>
      <c r="C700" s="149">
        <v>1415</v>
      </c>
    </row>
    <row r="701" spans="1:3" x14ac:dyDescent="0.25">
      <c r="A701" s="147">
        <v>696</v>
      </c>
      <c r="B701" s="150" t="s">
        <v>1703</v>
      </c>
      <c r="C701" s="149">
        <v>71.319492426685144</v>
      </c>
    </row>
    <row r="702" spans="1:3" x14ac:dyDescent="0.25">
      <c r="A702" s="147">
        <v>697</v>
      </c>
      <c r="B702" s="152" t="s">
        <v>1704</v>
      </c>
      <c r="C702" s="149">
        <v>69.055515348160284</v>
      </c>
    </row>
    <row r="703" spans="1:3" x14ac:dyDescent="0.25">
      <c r="A703" s="147">
        <v>698</v>
      </c>
      <c r="B703" s="148" t="s">
        <v>1705</v>
      </c>
      <c r="C703" s="149">
        <v>18.073516536634479</v>
      </c>
    </row>
    <row r="704" spans="1:3" x14ac:dyDescent="0.25">
      <c r="A704" s="147">
        <v>699</v>
      </c>
      <c r="B704" s="150" t="s">
        <v>1706</v>
      </c>
      <c r="C704" s="149">
        <v>23.501450388828243</v>
      </c>
    </row>
    <row r="705" spans="1:3" x14ac:dyDescent="0.25">
      <c r="A705" s="147">
        <v>700</v>
      </c>
      <c r="B705" s="150" t="s">
        <v>1707</v>
      </c>
      <c r="C705" s="149">
        <v>33.084800135409616</v>
      </c>
    </row>
    <row r="706" spans="1:3" x14ac:dyDescent="0.25">
      <c r="A706" s="147">
        <v>701</v>
      </c>
      <c r="B706" s="154" t="s">
        <v>1708</v>
      </c>
      <c r="C706" s="149">
        <v>460.50215828162555</v>
      </c>
    </row>
    <row r="707" spans="1:3" x14ac:dyDescent="0.25">
      <c r="A707" s="147">
        <v>702</v>
      </c>
      <c r="B707" s="148" t="s">
        <v>1709</v>
      </c>
      <c r="C707" s="149">
        <v>277.63497618275693</v>
      </c>
    </row>
    <row r="708" spans="1:3" x14ac:dyDescent="0.25">
      <c r="A708" s="147">
        <v>703</v>
      </c>
      <c r="B708" s="148" t="s">
        <v>1710</v>
      </c>
      <c r="C708" s="149">
        <v>4973</v>
      </c>
    </row>
    <row r="709" spans="1:3" x14ac:dyDescent="0.25">
      <c r="A709" s="147">
        <v>704</v>
      </c>
      <c r="B709" s="148" t="s">
        <v>1711</v>
      </c>
      <c r="C709" s="149">
        <v>1376.5798778131257</v>
      </c>
    </row>
    <row r="710" spans="1:3" ht="25.5" x14ac:dyDescent="0.25">
      <c r="A710" s="147">
        <v>705</v>
      </c>
      <c r="B710" s="148" t="s">
        <v>1712</v>
      </c>
      <c r="C710" s="149">
        <v>115.27397971788777</v>
      </c>
    </row>
    <row r="711" spans="1:3" x14ac:dyDescent="0.25">
      <c r="A711" s="147">
        <v>706</v>
      </c>
      <c r="B711" s="148" t="s">
        <v>1713</v>
      </c>
      <c r="C711" s="149">
        <v>242.46791829023482</v>
      </c>
    </row>
    <row r="712" spans="1:3" x14ac:dyDescent="0.25">
      <c r="A712" s="147">
        <v>707</v>
      </c>
      <c r="B712" s="148" t="s">
        <v>1714</v>
      </c>
      <c r="C712" s="149">
        <v>2865.642873021689</v>
      </c>
    </row>
    <row r="713" spans="1:3" x14ac:dyDescent="0.25">
      <c r="A713" s="147">
        <v>708</v>
      </c>
      <c r="B713" s="150" t="s">
        <v>1715</v>
      </c>
      <c r="C713" s="149">
        <v>95.095337425133522</v>
      </c>
    </row>
    <row r="714" spans="1:3" x14ac:dyDescent="0.25">
      <c r="A714" s="147">
        <v>709</v>
      </c>
      <c r="B714" s="150" t="s">
        <v>1716</v>
      </c>
      <c r="C714" s="149">
        <v>171.21803643308144</v>
      </c>
    </row>
    <row r="715" spans="1:3" x14ac:dyDescent="0.25">
      <c r="A715" s="147">
        <v>710</v>
      </c>
      <c r="B715" s="150" t="s">
        <v>1717</v>
      </c>
      <c r="C715" s="149">
        <v>119.87513503642028</v>
      </c>
    </row>
    <row r="716" spans="1:3" x14ac:dyDescent="0.25">
      <c r="A716" s="147">
        <v>711</v>
      </c>
      <c r="B716" s="148" t="s">
        <v>1718</v>
      </c>
      <c r="C716" s="149">
        <v>477.34955745239779</v>
      </c>
    </row>
    <row r="717" spans="1:3" x14ac:dyDescent="0.25">
      <c r="A717" s="147">
        <v>712</v>
      </c>
      <c r="B717" s="150" t="s">
        <v>1719</v>
      </c>
      <c r="C717" s="149">
        <v>41.321462946028426</v>
      </c>
    </row>
    <row r="718" spans="1:3" x14ac:dyDescent="0.25">
      <c r="A718" s="147">
        <v>713</v>
      </c>
      <c r="B718" s="150" t="s">
        <v>1720</v>
      </c>
      <c r="C718" s="149">
        <v>44.974559475330054</v>
      </c>
    </row>
    <row r="719" spans="1:3" x14ac:dyDescent="0.25">
      <c r="A719" s="147">
        <v>714</v>
      </c>
      <c r="B719" s="150" t="s">
        <v>1721</v>
      </c>
      <c r="C719" s="149">
        <v>120.27813600151941</v>
      </c>
    </row>
    <row r="720" spans="1:3" x14ac:dyDescent="0.25">
      <c r="A720" s="147">
        <v>715</v>
      </c>
      <c r="B720" s="148" t="s">
        <v>1722</v>
      </c>
      <c r="C720" s="149">
        <v>87.635744837407088</v>
      </c>
    </row>
    <row r="721" spans="1:3" x14ac:dyDescent="0.25">
      <c r="A721" s="147">
        <v>716</v>
      </c>
      <c r="B721" s="148" t="s">
        <v>1723</v>
      </c>
      <c r="C721" s="149">
        <v>90.196650713870739</v>
      </c>
    </row>
    <row r="722" spans="1:3" x14ac:dyDescent="0.25">
      <c r="A722" s="147">
        <v>717</v>
      </c>
      <c r="B722" s="150" t="s">
        <v>1724</v>
      </c>
      <c r="C722" s="149">
        <v>29.315818386385953</v>
      </c>
    </row>
    <row r="723" spans="1:3" ht="25.5" x14ac:dyDescent="0.25">
      <c r="A723" s="147">
        <v>718</v>
      </c>
      <c r="B723" s="150" t="s">
        <v>1725</v>
      </c>
      <c r="C723" s="149">
        <v>255.57</v>
      </c>
    </row>
    <row r="724" spans="1:3" ht="25.5" x14ac:dyDescent="0.25">
      <c r="A724" s="147">
        <v>719</v>
      </c>
      <c r="B724" s="150" t="s">
        <v>1726</v>
      </c>
      <c r="C724" s="149">
        <v>166.20698944029942</v>
      </c>
    </row>
    <row r="725" spans="1:3" x14ac:dyDescent="0.25">
      <c r="A725" s="147">
        <v>720</v>
      </c>
      <c r="B725" s="150" t="s">
        <v>1727</v>
      </c>
      <c r="C725" s="149">
        <v>26.556202900472044</v>
      </c>
    </row>
    <row r="726" spans="1:3" x14ac:dyDescent="0.25">
      <c r="A726" s="147">
        <v>721</v>
      </c>
      <c r="B726" s="150" t="s">
        <v>1728</v>
      </c>
      <c r="C726" s="149">
        <v>19.240197504183786</v>
      </c>
    </row>
    <row r="727" spans="1:3" x14ac:dyDescent="0.25">
      <c r="A727" s="147">
        <v>722</v>
      </c>
      <c r="B727" s="150" t="s">
        <v>1729</v>
      </c>
      <c r="C727" s="149">
        <v>20.399999999999999</v>
      </c>
    </row>
    <row r="728" spans="1:3" x14ac:dyDescent="0.25">
      <c r="A728" s="147">
        <v>723</v>
      </c>
      <c r="B728" s="148" t="s">
        <v>1730</v>
      </c>
      <c r="C728" s="149">
        <v>29.681812613113777</v>
      </c>
    </row>
    <row r="729" spans="1:3" x14ac:dyDescent="0.25">
      <c r="A729" s="147">
        <v>724</v>
      </c>
      <c r="B729" s="148" t="s">
        <v>1731</v>
      </c>
      <c r="C729" s="149">
        <v>24.5</v>
      </c>
    </row>
    <row r="730" spans="1:3" x14ac:dyDescent="0.25">
      <c r="A730" s="147">
        <v>725</v>
      </c>
      <c r="B730" s="150" t="s">
        <v>1732</v>
      </c>
      <c r="C730" s="149">
        <v>82.141396384527084</v>
      </c>
    </row>
    <row r="731" spans="1:3" ht="25.5" x14ac:dyDescent="0.25">
      <c r="A731" s="147">
        <v>726</v>
      </c>
      <c r="B731" s="148" t="s">
        <v>1733</v>
      </c>
      <c r="C731" s="149">
        <v>1458</v>
      </c>
    </row>
    <row r="732" spans="1:3" x14ac:dyDescent="0.25">
      <c r="A732" s="147">
        <v>727</v>
      </c>
      <c r="B732" s="150" t="s">
        <v>1734</v>
      </c>
      <c r="C732" s="149">
        <v>140.62022116324522</v>
      </c>
    </row>
    <row r="733" spans="1:3" x14ac:dyDescent="0.25">
      <c r="A733" s="147">
        <v>728</v>
      </c>
      <c r="B733" s="150" t="s">
        <v>1735</v>
      </c>
      <c r="C733" s="149">
        <v>169.15791438771052</v>
      </c>
    </row>
    <row r="734" spans="1:3" x14ac:dyDescent="0.25">
      <c r="A734" s="147">
        <v>729</v>
      </c>
      <c r="B734" s="148" t="s">
        <v>1736</v>
      </c>
      <c r="C734" s="149">
        <v>2233.1808704177993</v>
      </c>
    </row>
    <row r="735" spans="1:3" x14ac:dyDescent="0.25">
      <c r="A735" s="147">
        <v>730</v>
      </c>
      <c r="B735" s="148" t="s">
        <v>1737</v>
      </c>
      <c r="C735" s="149">
        <v>292.41000000000003</v>
      </c>
    </row>
    <row r="736" spans="1:3" x14ac:dyDescent="0.25">
      <c r="A736" s="147">
        <v>731</v>
      </c>
      <c r="B736" s="148" t="s">
        <v>1738</v>
      </c>
      <c r="C736" s="149">
        <v>263.5467361492752</v>
      </c>
    </row>
    <row r="737" spans="1:3" x14ac:dyDescent="0.25">
      <c r="A737" s="147">
        <v>732</v>
      </c>
      <c r="B737" s="150" t="s">
        <v>1739</v>
      </c>
      <c r="C737" s="149">
        <v>236.48172276097787</v>
      </c>
    </row>
    <row r="738" spans="1:3" x14ac:dyDescent="0.25">
      <c r="A738" s="147">
        <v>733</v>
      </c>
      <c r="B738" s="150" t="s">
        <v>1740</v>
      </c>
      <c r="C738" s="149">
        <v>221.79955098703189</v>
      </c>
    </row>
    <row r="739" spans="1:3" x14ac:dyDescent="0.25">
      <c r="A739" s="147">
        <v>734</v>
      </c>
      <c r="B739" s="150" t="s">
        <v>1741</v>
      </c>
      <c r="C739" s="149">
        <v>457.46</v>
      </c>
    </row>
    <row r="740" spans="1:3" x14ac:dyDescent="0.25">
      <c r="A740" s="147">
        <v>735</v>
      </c>
      <c r="B740" s="150" t="s">
        <v>1742</v>
      </c>
      <c r="C740" s="149">
        <v>227.93211051970817</v>
      </c>
    </row>
    <row r="741" spans="1:3" x14ac:dyDescent="0.25">
      <c r="A741" s="147">
        <v>736</v>
      </c>
      <c r="B741" s="150" t="s">
        <v>1743</v>
      </c>
      <c r="C741" s="149">
        <v>466.02456737815874</v>
      </c>
    </row>
    <row r="742" spans="1:3" x14ac:dyDescent="0.25">
      <c r="A742" s="147">
        <v>737</v>
      </c>
      <c r="B742" s="150" t="s">
        <v>1744</v>
      </c>
      <c r="C742" s="149">
        <v>835.26792108879647</v>
      </c>
    </row>
    <row r="743" spans="1:3" x14ac:dyDescent="0.25">
      <c r="A743" s="147">
        <v>738</v>
      </c>
      <c r="B743" s="150" t="s">
        <v>1745</v>
      </c>
      <c r="C743" s="149">
        <v>96.226151331122054</v>
      </c>
    </row>
    <row r="744" spans="1:3" x14ac:dyDescent="0.25">
      <c r="A744" s="147">
        <v>739</v>
      </c>
      <c r="B744" s="150" t="s">
        <v>1746</v>
      </c>
      <c r="C744" s="149">
        <v>229.36467948055906</v>
      </c>
    </row>
    <row r="745" spans="1:3" x14ac:dyDescent="0.25">
      <c r="A745" s="147">
        <v>740</v>
      </c>
      <c r="B745" s="150" t="s">
        <v>1747</v>
      </c>
      <c r="C745" s="149">
        <v>321.9830647720467</v>
      </c>
    </row>
    <row r="746" spans="1:3" x14ac:dyDescent="0.25">
      <c r="A746" s="147">
        <v>741</v>
      </c>
      <c r="B746" s="150" t="s">
        <v>1748</v>
      </c>
      <c r="C746" s="149">
        <v>588.32123419098173</v>
      </c>
    </row>
    <row r="747" spans="1:3" x14ac:dyDescent="0.25">
      <c r="A747" s="147">
        <v>742</v>
      </c>
      <c r="B747" s="150" t="s">
        <v>1749</v>
      </c>
      <c r="C747" s="149">
        <v>411.38591324007814</v>
      </c>
    </row>
    <row r="748" spans="1:3" x14ac:dyDescent="0.25">
      <c r="A748" s="147">
        <v>743</v>
      </c>
      <c r="B748" s="150" t="s">
        <v>1750</v>
      </c>
      <c r="C748" s="149">
        <v>197.43068757919195</v>
      </c>
    </row>
    <row r="749" spans="1:3" x14ac:dyDescent="0.25">
      <c r="A749" s="147">
        <v>744</v>
      </c>
      <c r="B749" s="150" t="s">
        <v>1751</v>
      </c>
      <c r="C749" s="149">
        <v>84.219990501068096</v>
      </c>
    </row>
    <row r="750" spans="1:3" x14ac:dyDescent="0.25">
      <c r="A750" s="147">
        <v>745</v>
      </c>
      <c r="B750" s="150" t="s">
        <v>1752</v>
      </c>
      <c r="C750" s="149">
        <v>25.25</v>
      </c>
    </row>
    <row r="751" spans="1:3" ht="25.5" x14ac:dyDescent="0.25">
      <c r="A751" s="147">
        <v>746</v>
      </c>
      <c r="B751" s="148" t="s">
        <v>1753</v>
      </c>
      <c r="C751" s="149">
        <v>361.70877278393903</v>
      </c>
    </row>
    <row r="752" spans="1:3" x14ac:dyDescent="0.25">
      <c r="A752" s="147">
        <v>747</v>
      </c>
      <c r="B752" s="153" t="s">
        <v>1754</v>
      </c>
      <c r="C752" s="149">
        <v>767.12262383532914</v>
      </c>
    </row>
    <row r="753" spans="1:3" x14ac:dyDescent="0.25">
      <c r="A753" s="147">
        <v>748</v>
      </c>
      <c r="B753" s="148" t="s">
        <v>1755</v>
      </c>
      <c r="C753" s="149">
        <v>1723</v>
      </c>
    </row>
    <row r="754" spans="1:3" x14ac:dyDescent="0.25">
      <c r="A754" s="147">
        <v>749</v>
      </c>
      <c r="B754" s="150" t="s">
        <v>1756</v>
      </c>
      <c r="C754" s="149">
        <v>47.004680617998034</v>
      </c>
    </row>
    <row r="755" spans="1:3" x14ac:dyDescent="0.25">
      <c r="A755" s="147">
        <v>750</v>
      </c>
      <c r="B755" s="150" t="s">
        <v>1757</v>
      </c>
      <c r="C755" s="149">
        <v>41.495615935586521</v>
      </c>
    </row>
    <row r="756" spans="1:3" x14ac:dyDescent="0.25">
      <c r="A756" s="147">
        <v>751</v>
      </c>
      <c r="B756" s="148" t="s">
        <v>1758</v>
      </c>
      <c r="C756" s="149">
        <v>150.35985656163214</v>
      </c>
    </row>
    <row r="757" spans="1:3" x14ac:dyDescent="0.25">
      <c r="A757" s="147">
        <v>752</v>
      </c>
      <c r="B757" s="148" t="s">
        <v>1759</v>
      </c>
      <c r="C757" s="149">
        <v>23.952303711294647</v>
      </c>
    </row>
    <row r="758" spans="1:3" x14ac:dyDescent="0.25">
      <c r="A758" s="147">
        <v>753</v>
      </c>
      <c r="B758" s="148" t="s">
        <v>1760</v>
      </c>
      <c r="C758" s="149">
        <v>17.228726012099678</v>
      </c>
    </row>
    <row r="759" spans="1:3" x14ac:dyDescent="0.25">
      <c r="A759" s="147">
        <v>754</v>
      </c>
      <c r="B759" s="150" t="s">
        <v>1761</v>
      </c>
      <c r="C759" s="149">
        <v>315.44694363082129</v>
      </c>
    </row>
    <row r="760" spans="1:3" x14ac:dyDescent="0.25">
      <c r="A760" s="147">
        <v>755</v>
      </c>
      <c r="B760" s="150" t="s">
        <v>1762</v>
      </c>
      <c r="C760" s="149">
        <v>692.64991157149507</v>
      </c>
    </row>
    <row r="761" spans="1:3" x14ac:dyDescent="0.25">
      <c r="A761" s="147">
        <v>756</v>
      </c>
      <c r="B761" s="150" t="s">
        <v>1763</v>
      </c>
      <c r="C761" s="149">
        <v>276.50213560401778</v>
      </c>
    </row>
    <row r="762" spans="1:3" x14ac:dyDescent="0.25">
      <c r="A762" s="147">
        <v>757</v>
      </c>
      <c r="B762" s="150" t="s">
        <v>1764</v>
      </c>
      <c r="C762" s="149">
        <v>282.56390427653707</v>
      </c>
    </row>
    <row r="763" spans="1:3" x14ac:dyDescent="0.25">
      <c r="A763" s="147">
        <v>758</v>
      </c>
      <c r="B763" s="150" t="s">
        <v>1765</v>
      </c>
      <c r="C763" s="149">
        <v>157.07401599246134</v>
      </c>
    </row>
    <row r="764" spans="1:3" x14ac:dyDescent="0.25">
      <c r="A764" s="147">
        <v>759</v>
      </c>
      <c r="B764" s="150" t="s">
        <v>1766</v>
      </c>
      <c r="C764" s="149">
        <v>159.18291365595744</v>
      </c>
    </row>
    <row r="765" spans="1:3" x14ac:dyDescent="0.25">
      <c r="A765" s="147">
        <v>760</v>
      </c>
      <c r="B765" s="150" t="s">
        <v>1767</v>
      </c>
      <c r="C765" s="149">
        <v>125.36434580852723</v>
      </c>
    </row>
    <row r="766" spans="1:3" x14ac:dyDescent="0.25">
      <c r="A766" s="147">
        <v>761</v>
      </c>
      <c r="B766" s="150" t="s">
        <v>1768</v>
      </c>
      <c r="C766" s="149">
        <v>139.20364147535795</v>
      </c>
    </row>
    <row r="767" spans="1:3" x14ac:dyDescent="0.25">
      <c r="A767" s="147">
        <v>762</v>
      </c>
      <c r="B767" s="150" t="s">
        <v>1769</v>
      </c>
      <c r="C767" s="149">
        <v>18.897618897628348</v>
      </c>
    </row>
    <row r="768" spans="1:3" x14ac:dyDescent="0.25">
      <c r="A768" s="147">
        <v>763</v>
      </c>
      <c r="B768" s="150" t="s">
        <v>1770</v>
      </c>
      <c r="C768" s="149">
        <v>141.61000000000001</v>
      </c>
    </row>
    <row r="769" spans="1:3" x14ac:dyDescent="0.25">
      <c r="A769" s="147">
        <v>764</v>
      </c>
      <c r="B769" s="148" t="s">
        <v>1771</v>
      </c>
      <c r="C769" s="149">
        <v>181.76836908549296</v>
      </c>
    </row>
    <row r="770" spans="1:3" x14ac:dyDescent="0.25">
      <c r="A770" s="147">
        <v>765</v>
      </c>
      <c r="B770" s="150" t="s">
        <v>1772</v>
      </c>
      <c r="C770" s="149">
        <v>28.09969928664718</v>
      </c>
    </row>
    <row r="771" spans="1:3" x14ac:dyDescent="0.25">
      <c r="A771" s="147">
        <v>766</v>
      </c>
      <c r="B771" s="150" t="s">
        <v>1773</v>
      </c>
      <c r="C771" s="149">
        <v>128.84735154437595</v>
      </c>
    </row>
    <row r="772" spans="1:3" x14ac:dyDescent="0.25">
      <c r="A772" s="147">
        <v>767</v>
      </c>
      <c r="B772" s="150" t="s">
        <v>1774</v>
      </c>
      <c r="C772" s="149">
        <v>123.04633273690037</v>
      </c>
    </row>
    <row r="773" spans="1:3" x14ac:dyDescent="0.25">
      <c r="A773" s="147">
        <v>768</v>
      </c>
      <c r="B773" s="148" t="s">
        <v>1775</v>
      </c>
      <c r="C773" s="149">
        <v>113.26936920456474</v>
      </c>
    </row>
    <row r="774" spans="1:3" x14ac:dyDescent="0.25">
      <c r="A774" s="147">
        <v>769</v>
      </c>
      <c r="B774" s="148" t="s">
        <v>1776</v>
      </c>
      <c r="C774" s="149">
        <v>79.916481404025788</v>
      </c>
    </row>
    <row r="775" spans="1:3" x14ac:dyDescent="0.25">
      <c r="A775" s="147">
        <v>770</v>
      </c>
      <c r="B775" s="148" t="s">
        <v>1777</v>
      </c>
      <c r="C775" s="149">
        <v>187.87890115710172</v>
      </c>
    </row>
    <row r="776" spans="1:3" x14ac:dyDescent="0.25">
      <c r="A776" s="147">
        <v>771</v>
      </c>
      <c r="B776" s="151" t="s">
        <v>1778</v>
      </c>
      <c r="C776" s="149">
        <v>326.72804256751516</v>
      </c>
    </row>
    <row r="777" spans="1:3" x14ac:dyDescent="0.25">
      <c r="A777" s="147">
        <v>772</v>
      </c>
      <c r="B777" s="150" t="s">
        <v>1779</v>
      </c>
      <c r="C777" s="149">
        <v>43.576692164504642</v>
      </c>
    </row>
    <row r="778" spans="1:3" x14ac:dyDescent="0.25">
      <c r="A778" s="147">
        <v>773</v>
      </c>
      <c r="B778" s="150" t="s">
        <v>1780</v>
      </c>
      <c r="C778" s="149">
        <v>31.8</v>
      </c>
    </row>
    <row r="779" spans="1:3" x14ac:dyDescent="0.25">
      <c r="A779" s="147">
        <v>774</v>
      </c>
      <c r="B779" s="148" t="s">
        <v>1781</v>
      </c>
      <c r="C779" s="149">
        <v>32.329975255171476</v>
      </c>
    </row>
    <row r="780" spans="1:3" x14ac:dyDescent="0.25">
      <c r="A780" s="147">
        <v>775</v>
      </c>
      <c r="B780" s="148" t="s">
        <v>1782</v>
      </c>
      <c r="C780" s="149">
        <v>50.830035334595898</v>
      </c>
    </row>
    <row r="781" spans="1:3" x14ac:dyDescent="0.25">
      <c r="A781" s="147">
        <v>776</v>
      </c>
      <c r="B781" s="148" t="s">
        <v>1783</v>
      </c>
      <c r="C781" s="149">
        <v>2.57</v>
      </c>
    </row>
    <row r="782" spans="1:3" x14ac:dyDescent="0.25">
      <c r="A782" s="147">
        <v>777</v>
      </c>
      <c r="B782" s="148" t="s">
        <v>1784</v>
      </c>
      <c r="C782" s="149">
        <v>4.2885895117159443</v>
      </c>
    </row>
    <row r="783" spans="1:3" x14ac:dyDescent="0.25">
      <c r="A783" s="147">
        <v>778</v>
      </c>
      <c r="B783" s="150" t="s">
        <v>1785</v>
      </c>
      <c r="C783" s="149">
        <v>111</v>
      </c>
    </row>
    <row r="784" spans="1:3" x14ac:dyDescent="0.25">
      <c r="A784" s="147">
        <v>779</v>
      </c>
      <c r="B784" s="150" t="s">
        <v>1786</v>
      </c>
      <c r="C784" s="149">
        <v>215.25380368300117</v>
      </c>
    </row>
    <row r="785" spans="1:3" x14ac:dyDescent="0.25">
      <c r="A785" s="147">
        <v>780</v>
      </c>
      <c r="B785" s="150" t="s">
        <v>1787</v>
      </c>
      <c r="C785" s="149">
        <v>218</v>
      </c>
    </row>
    <row r="786" spans="1:3" x14ac:dyDescent="0.25">
      <c r="A786" s="147">
        <v>781</v>
      </c>
      <c r="B786" s="150" t="s">
        <v>1788</v>
      </c>
      <c r="C786" s="149">
        <v>143.76281542874707</v>
      </c>
    </row>
    <row r="787" spans="1:3" x14ac:dyDescent="0.25">
      <c r="A787" s="147">
        <v>782</v>
      </c>
      <c r="B787" s="150" t="s">
        <v>1789</v>
      </c>
      <c r="C787" s="149">
        <v>28.401170750516606</v>
      </c>
    </row>
    <row r="788" spans="1:3" x14ac:dyDescent="0.25">
      <c r="A788" s="147">
        <v>783</v>
      </c>
      <c r="B788" s="150" t="s">
        <v>1790</v>
      </c>
      <c r="C788" s="149">
        <v>81.37432027365881</v>
      </c>
    </row>
    <row r="789" spans="1:3" x14ac:dyDescent="0.25">
      <c r="A789" s="147">
        <v>784</v>
      </c>
      <c r="B789" s="148" t="s">
        <v>1791</v>
      </c>
      <c r="C789" s="149">
        <v>216.33624037594808</v>
      </c>
    </row>
    <row r="790" spans="1:3" x14ac:dyDescent="0.25">
      <c r="A790" s="147">
        <v>785</v>
      </c>
      <c r="B790" s="148" t="s">
        <v>1792</v>
      </c>
      <c r="C790" s="149">
        <v>643.16635484142046</v>
      </c>
    </row>
    <row r="791" spans="1:3" x14ac:dyDescent="0.25">
      <c r="A791" s="147">
        <v>786</v>
      </c>
      <c r="B791" s="150" t="s">
        <v>1793</v>
      </c>
      <c r="C791" s="149">
        <v>969.00154798637971</v>
      </c>
    </row>
    <row r="792" spans="1:3" x14ac:dyDescent="0.25">
      <c r="A792" s="147">
        <v>787</v>
      </c>
      <c r="B792" s="150" t="s">
        <v>1794</v>
      </c>
      <c r="C792" s="149">
        <v>20.329999999999998</v>
      </c>
    </row>
    <row r="793" spans="1:3" x14ac:dyDescent="0.25">
      <c r="A793" s="147">
        <v>788</v>
      </c>
      <c r="B793" s="150" t="s">
        <v>1795</v>
      </c>
      <c r="C793" s="149">
        <v>25.3</v>
      </c>
    </row>
    <row r="794" spans="1:3" x14ac:dyDescent="0.25">
      <c r="A794" s="147">
        <v>789</v>
      </c>
      <c r="B794" s="150" t="s">
        <v>1796</v>
      </c>
      <c r="C794" s="149">
        <v>171.71120755501079</v>
      </c>
    </row>
    <row r="795" spans="1:3" x14ac:dyDescent="0.25">
      <c r="A795" s="147">
        <v>790</v>
      </c>
      <c r="B795" s="150" t="s">
        <v>1797</v>
      </c>
      <c r="C795" s="149">
        <v>35.034759882151327</v>
      </c>
    </row>
    <row r="796" spans="1:3" x14ac:dyDescent="0.25">
      <c r="A796" s="147">
        <v>791</v>
      </c>
      <c r="B796" s="150" t="s">
        <v>1798</v>
      </c>
      <c r="C796" s="149">
        <v>22.564292059325457</v>
      </c>
    </row>
    <row r="797" spans="1:3" x14ac:dyDescent="0.25">
      <c r="A797" s="147">
        <v>792</v>
      </c>
      <c r="B797" s="150" t="s">
        <v>1799</v>
      </c>
      <c r="C797" s="149">
        <v>23.992498827758645</v>
      </c>
    </row>
    <row r="798" spans="1:3" x14ac:dyDescent="0.25">
      <c r="A798" s="147">
        <v>793</v>
      </c>
      <c r="B798" s="150" t="s">
        <v>1800</v>
      </c>
      <c r="C798" s="149">
        <v>30.854497241083024</v>
      </c>
    </row>
    <row r="799" spans="1:3" x14ac:dyDescent="0.25">
      <c r="A799" s="147">
        <v>794</v>
      </c>
      <c r="B799" s="150" t="s">
        <v>1801</v>
      </c>
      <c r="C799" s="149">
        <v>121.5297494443233</v>
      </c>
    </row>
    <row r="800" spans="1:3" x14ac:dyDescent="0.25">
      <c r="A800" s="147">
        <v>795</v>
      </c>
      <c r="B800" s="150" t="s">
        <v>1802</v>
      </c>
      <c r="C800" s="149">
        <v>20.193513810132202</v>
      </c>
    </row>
    <row r="801" spans="1:3" x14ac:dyDescent="0.25">
      <c r="A801" s="147">
        <v>796</v>
      </c>
      <c r="B801" s="150" t="s">
        <v>1803</v>
      </c>
      <c r="C801" s="149">
        <v>24.102053854391745</v>
      </c>
    </row>
    <row r="802" spans="1:3" x14ac:dyDescent="0.25">
      <c r="A802" s="147">
        <v>797</v>
      </c>
      <c r="B802" s="150" t="s">
        <v>1804</v>
      </c>
      <c r="C802" s="149">
        <v>25.952518182249676</v>
      </c>
    </row>
    <row r="803" spans="1:3" x14ac:dyDescent="0.25">
      <c r="A803" s="147">
        <v>798</v>
      </c>
      <c r="B803" s="150" t="s">
        <v>1805</v>
      </c>
      <c r="C803" s="149">
        <v>221.74873167619245</v>
      </c>
    </row>
    <row r="804" spans="1:3" x14ac:dyDescent="0.25">
      <c r="A804" s="147">
        <v>799</v>
      </c>
      <c r="B804" s="148" t="s">
        <v>1806</v>
      </c>
      <c r="C804" s="149">
        <v>2586.3431380756142</v>
      </c>
    </row>
    <row r="805" spans="1:3" x14ac:dyDescent="0.25">
      <c r="A805" s="147">
        <v>800</v>
      </c>
      <c r="B805" s="150" t="s">
        <v>1807</v>
      </c>
      <c r="C805" s="149">
        <v>1007.7575105153024</v>
      </c>
    </row>
    <row r="806" spans="1:3" x14ac:dyDescent="0.25">
      <c r="A806" s="147">
        <v>801</v>
      </c>
      <c r="B806" s="150" t="s">
        <v>1808</v>
      </c>
      <c r="C806" s="149">
        <v>60.997540934040941</v>
      </c>
    </row>
    <row r="807" spans="1:3" x14ac:dyDescent="0.25">
      <c r="A807" s="147">
        <v>802</v>
      </c>
      <c r="B807" s="150" t="s">
        <v>1809</v>
      </c>
      <c r="C807" s="149">
        <v>79.42496458922723</v>
      </c>
    </row>
    <row r="808" spans="1:3" x14ac:dyDescent="0.25">
      <c r="A808" s="147">
        <v>803</v>
      </c>
      <c r="B808" s="150" t="s">
        <v>1810</v>
      </c>
      <c r="C808" s="149">
        <v>93.11992268038027</v>
      </c>
    </row>
    <row r="809" spans="1:3" ht="25.5" x14ac:dyDescent="0.25">
      <c r="A809" s="147">
        <v>804</v>
      </c>
      <c r="B809" s="148" t="s">
        <v>1811</v>
      </c>
      <c r="C809" s="149">
        <v>1132</v>
      </c>
    </row>
    <row r="810" spans="1:3" x14ac:dyDescent="0.25">
      <c r="A810" s="147">
        <v>805</v>
      </c>
      <c r="B810" s="148" t="s">
        <v>1812</v>
      </c>
      <c r="C810" s="149">
        <v>35.799999999999997</v>
      </c>
    </row>
    <row r="811" spans="1:3" x14ac:dyDescent="0.25">
      <c r="A811" s="147">
        <v>806</v>
      </c>
      <c r="B811" s="150" t="s">
        <v>1813</v>
      </c>
      <c r="C811" s="149">
        <v>78.382587352038854</v>
      </c>
    </row>
    <row r="812" spans="1:3" x14ac:dyDescent="0.25">
      <c r="A812" s="147">
        <v>807</v>
      </c>
      <c r="B812" s="150" t="s">
        <v>1814</v>
      </c>
      <c r="C812" s="149">
        <v>53.754627707761124</v>
      </c>
    </row>
    <row r="813" spans="1:3" x14ac:dyDescent="0.25">
      <c r="A813" s="147">
        <v>808</v>
      </c>
      <c r="B813" s="156" t="s">
        <v>1815</v>
      </c>
      <c r="C813" s="149">
        <v>121.30292659288975</v>
      </c>
    </row>
    <row r="814" spans="1:3" x14ac:dyDescent="0.25">
      <c r="A814" s="147">
        <v>809</v>
      </c>
      <c r="B814" s="155" t="s">
        <v>1816</v>
      </c>
      <c r="C814" s="149">
        <v>599.81872261542492</v>
      </c>
    </row>
    <row r="815" spans="1:3" x14ac:dyDescent="0.25">
      <c r="A815" s="147">
        <v>810</v>
      </c>
      <c r="B815" s="148" t="s">
        <v>1817</v>
      </c>
      <c r="C815" s="149">
        <v>537.795304776698</v>
      </c>
    </row>
    <row r="816" spans="1:3" x14ac:dyDescent="0.25">
      <c r="A816" s="147">
        <v>811</v>
      </c>
      <c r="B816" s="150" t="s">
        <v>1818</v>
      </c>
      <c r="C816" s="149">
        <v>445.27977003227983</v>
      </c>
    </row>
    <row r="817" spans="1:3" x14ac:dyDescent="0.25">
      <c r="A817" s="147">
        <v>812</v>
      </c>
      <c r="B817" s="150" t="s">
        <v>1819</v>
      </c>
      <c r="C817" s="149">
        <v>177.0799819290707</v>
      </c>
    </row>
    <row r="818" spans="1:3" x14ac:dyDescent="0.25">
      <c r="A818" s="147">
        <v>813</v>
      </c>
      <c r="B818" s="150" t="s">
        <v>1820</v>
      </c>
      <c r="C818" s="149">
        <v>604.84116096707578</v>
      </c>
    </row>
    <row r="819" spans="1:3" x14ac:dyDescent="0.25">
      <c r="A819" s="147">
        <v>814</v>
      </c>
      <c r="B819" s="150" t="s">
        <v>1821</v>
      </c>
      <c r="C819" s="149">
        <v>54.034947950377443</v>
      </c>
    </row>
    <row r="820" spans="1:3" x14ac:dyDescent="0.25">
      <c r="A820" s="147">
        <v>815</v>
      </c>
      <c r="B820" s="150" t="s">
        <v>1822</v>
      </c>
      <c r="C820" s="149">
        <v>44.27</v>
      </c>
    </row>
    <row r="821" spans="1:3" x14ac:dyDescent="0.25">
      <c r="A821" s="147">
        <v>816</v>
      </c>
      <c r="B821" s="150" t="s">
        <v>1823</v>
      </c>
      <c r="C821" s="149">
        <v>442.68447002351462</v>
      </c>
    </row>
    <row r="822" spans="1:3" x14ac:dyDescent="0.25">
      <c r="A822" s="147">
        <v>817</v>
      </c>
      <c r="B822" s="150" t="s">
        <v>1824</v>
      </c>
      <c r="C822" s="149">
        <v>275.34384830607706</v>
      </c>
    </row>
    <row r="823" spans="1:3" x14ac:dyDescent="0.25">
      <c r="A823" s="147">
        <v>818</v>
      </c>
      <c r="B823" s="150" t="s">
        <v>1825</v>
      </c>
      <c r="C823" s="149">
        <v>159</v>
      </c>
    </row>
    <row r="824" spans="1:3" x14ac:dyDescent="0.25">
      <c r="A824" s="147">
        <v>819</v>
      </c>
      <c r="B824" s="150" t="s">
        <v>1826</v>
      </c>
      <c r="C824" s="149">
        <v>579.0054769171013</v>
      </c>
    </row>
    <row r="825" spans="1:3" x14ac:dyDescent="0.25">
      <c r="A825" s="147">
        <v>820</v>
      </c>
      <c r="B825" s="150" t="s">
        <v>1827</v>
      </c>
      <c r="C825" s="149">
        <v>320</v>
      </c>
    </row>
    <row r="826" spans="1:3" x14ac:dyDescent="0.25">
      <c r="A826" s="147">
        <v>821</v>
      </c>
      <c r="B826" s="150" t="s">
        <v>1828</v>
      </c>
      <c r="C826" s="149">
        <v>587.79926165315999</v>
      </c>
    </row>
    <row r="827" spans="1:3" x14ac:dyDescent="0.25">
      <c r="A827" s="147">
        <v>822</v>
      </c>
      <c r="B827" s="150" t="s">
        <v>1829</v>
      </c>
      <c r="C827" s="149">
        <v>83.319385499414238</v>
      </c>
    </row>
    <row r="828" spans="1:3" x14ac:dyDescent="0.25">
      <c r="A828" s="147">
        <v>823</v>
      </c>
      <c r="B828" s="150" t="s">
        <v>1830</v>
      </c>
      <c r="C828" s="149">
        <v>222.64180739474787</v>
      </c>
    </row>
    <row r="829" spans="1:3" x14ac:dyDescent="0.25">
      <c r="A829" s="147">
        <v>824</v>
      </c>
      <c r="B829" s="148" t="s">
        <v>1831</v>
      </c>
      <c r="C829" s="149">
        <v>815.7702801647041</v>
      </c>
    </row>
    <row r="830" spans="1:3" x14ac:dyDescent="0.25">
      <c r="A830" s="147">
        <v>825</v>
      </c>
      <c r="B830" s="148" t="s">
        <v>1832</v>
      </c>
      <c r="C830" s="149">
        <v>1131</v>
      </c>
    </row>
    <row r="831" spans="1:3" x14ac:dyDescent="0.25">
      <c r="A831" s="147">
        <v>826</v>
      </c>
      <c r="B831" s="148" t="s">
        <v>1833</v>
      </c>
      <c r="C831" s="149">
        <v>711.39614842927006</v>
      </c>
    </row>
    <row r="832" spans="1:3" ht="25.5" x14ac:dyDescent="0.25">
      <c r="A832" s="147">
        <v>827</v>
      </c>
      <c r="B832" s="150" t="s">
        <v>1834</v>
      </c>
      <c r="C832" s="149">
        <v>699</v>
      </c>
    </row>
    <row r="833" spans="1:3" x14ac:dyDescent="0.25">
      <c r="A833" s="147">
        <v>828</v>
      </c>
      <c r="B833" s="150" t="s">
        <v>1835</v>
      </c>
      <c r="C833" s="149">
        <v>148</v>
      </c>
    </row>
    <row r="834" spans="1:3" ht="25.5" x14ac:dyDescent="0.25">
      <c r="A834" s="147">
        <v>829</v>
      </c>
      <c r="B834" s="150" t="s">
        <v>1836</v>
      </c>
      <c r="C834" s="149">
        <v>163.68475799536131</v>
      </c>
    </row>
    <row r="835" spans="1:3" x14ac:dyDescent="0.25">
      <c r="A835" s="147">
        <v>830</v>
      </c>
      <c r="B835" s="150" t="s">
        <v>1837</v>
      </c>
      <c r="C835" s="149">
        <v>51.052200736109306</v>
      </c>
    </row>
    <row r="836" spans="1:3" x14ac:dyDescent="0.25">
      <c r="A836" s="147">
        <v>831</v>
      </c>
      <c r="B836" s="150" t="s">
        <v>1838</v>
      </c>
      <c r="C836" s="149">
        <v>23.201637873219212</v>
      </c>
    </row>
    <row r="837" spans="1:3" x14ac:dyDescent="0.25">
      <c r="A837" s="147">
        <v>832</v>
      </c>
      <c r="B837" s="150" t="s">
        <v>1839</v>
      </c>
      <c r="C837" s="149">
        <v>12.643259073514233</v>
      </c>
    </row>
    <row r="838" spans="1:3" x14ac:dyDescent="0.25">
      <c r="A838" s="147">
        <v>833</v>
      </c>
      <c r="B838" s="150" t="s">
        <v>1840</v>
      </c>
      <c r="C838" s="149">
        <v>303</v>
      </c>
    </row>
    <row r="839" spans="1:3" x14ac:dyDescent="0.25">
      <c r="A839" s="147">
        <v>834</v>
      </c>
      <c r="B839" s="148" t="s">
        <v>1841</v>
      </c>
      <c r="C839" s="149">
        <v>330.24083636037506</v>
      </c>
    </row>
    <row r="840" spans="1:3" x14ac:dyDescent="0.25">
      <c r="A840" s="147">
        <v>835</v>
      </c>
      <c r="B840" s="148" t="s">
        <v>1842</v>
      </c>
      <c r="C840" s="149">
        <v>305.08999999999997</v>
      </c>
    </row>
    <row r="841" spans="1:3" x14ac:dyDescent="0.25">
      <c r="A841" s="147">
        <v>836</v>
      </c>
      <c r="B841" s="148" t="s">
        <v>1843</v>
      </c>
      <c r="C841" s="149">
        <v>175.09980011410636</v>
      </c>
    </row>
    <row r="842" spans="1:3" x14ac:dyDescent="0.25">
      <c r="A842" s="147">
        <v>837</v>
      </c>
      <c r="B842" s="155" t="s">
        <v>1844</v>
      </c>
      <c r="C842" s="149">
        <v>143.55782806938811</v>
      </c>
    </row>
    <row r="843" spans="1:3" x14ac:dyDescent="0.25">
      <c r="A843" s="147">
        <v>838</v>
      </c>
      <c r="B843" s="150" t="s">
        <v>1845</v>
      </c>
      <c r="C843" s="149">
        <v>1220</v>
      </c>
    </row>
    <row r="844" spans="1:3" x14ac:dyDescent="0.25">
      <c r="A844" s="147">
        <v>839</v>
      </c>
      <c r="B844" s="150" t="s">
        <v>1846</v>
      </c>
      <c r="C844" s="149">
        <v>645.31715380888488</v>
      </c>
    </row>
    <row r="845" spans="1:3" x14ac:dyDescent="0.25">
      <c r="A845" s="147">
        <v>840</v>
      </c>
      <c r="B845" s="150" t="s">
        <v>1847</v>
      </c>
      <c r="C845" s="149">
        <v>335.28423762533185</v>
      </c>
    </row>
    <row r="846" spans="1:3" x14ac:dyDescent="0.25">
      <c r="A846" s="147">
        <v>841</v>
      </c>
      <c r="B846" s="150" t="s">
        <v>1848</v>
      </c>
      <c r="C846" s="149">
        <v>778.10033286202872</v>
      </c>
    </row>
    <row r="847" spans="1:3" x14ac:dyDescent="0.25">
      <c r="A847" s="147">
        <v>842</v>
      </c>
      <c r="B847" s="150" t="s">
        <v>1849</v>
      </c>
      <c r="C847" s="149">
        <v>675.6497761414563</v>
      </c>
    </row>
    <row r="848" spans="1:3" x14ac:dyDescent="0.25">
      <c r="A848" s="147">
        <v>843</v>
      </c>
      <c r="B848" s="150" t="s">
        <v>1850</v>
      </c>
      <c r="C848" s="149">
        <v>523.88651089715984</v>
      </c>
    </row>
    <row r="849" spans="1:3" x14ac:dyDescent="0.25">
      <c r="A849" s="147">
        <v>844</v>
      </c>
      <c r="B849" s="150" t="s">
        <v>1851</v>
      </c>
      <c r="C849" s="149">
        <v>253.52462128953076</v>
      </c>
    </row>
    <row r="850" spans="1:3" x14ac:dyDescent="0.25">
      <c r="A850" s="147">
        <v>845</v>
      </c>
      <c r="B850" s="150" t="s">
        <v>1852</v>
      </c>
      <c r="C850" s="149">
        <v>538.02538973546598</v>
      </c>
    </row>
    <row r="851" spans="1:3" x14ac:dyDescent="0.25">
      <c r="A851" s="147">
        <v>846</v>
      </c>
      <c r="B851" s="150" t="s">
        <v>1853</v>
      </c>
      <c r="C851" s="149">
        <v>52.209577665405419</v>
      </c>
    </row>
    <row r="852" spans="1:3" x14ac:dyDescent="0.25">
      <c r="A852" s="147">
        <v>847</v>
      </c>
      <c r="B852" s="150" t="s">
        <v>1854</v>
      </c>
      <c r="C852" s="149">
        <v>36.637693556626168</v>
      </c>
    </row>
    <row r="853" spans="1:3" x14ac:dyDescent="0.25">
      <c r="A853" s="147">
        <v>848</v>
      </c>
      <c r="B853" s="150" t="s">
        <v>1855</v>
      </c>
      <c r="C853" s="149">
        <v>64.194999805280787</v>
      </c>
    </row>
    <row r="854" spans="1:3" x14ac:dyDescent="0.25">
      <c r="A854" s="147">
        <v>849</v>
      </c>
      <c r="B854" s="150" t="s">
        <v>1856</v>
      </c>
      <c r="C854" s="149">
        <v>111.13991182289105</v>
      </c>
    </row>
    <row r="855" spans="1:3" x14ac:dyDescent="0.25">
      <c r="A855" s="147">
        <v>850</v>
      </c>
      <c r="B855" s="150" t="s">
        <v>1857</v>
      </c>
      <c r="C855" s="149">
        <v>57.832240143366398</v>
      </c>
    </row>
    <row r="856" spans="1:3" x14ac:dyDescent="0.25">
      <c r="A856" s="147">
        <v>851</v>
      </c>
      <c r="B856" s="150" t="s">
        <v>1858</v>
      </c>
      <c r="C856" s="149">
        <v>86.634865960535777</v>
      </c>
    </row>
    <row r="857" spans="1:3" x14ac:dyDescent="0.25">
      <c r="A857" s="147">
        <v>852</v>
      </c>
      <c r="B857" s="150" t="s">
        <v>1859</v>
      </c>
      <c r="C857" s="149">
        <v>102.10789587490284</v>
      </c>
    </row>
    <row r="858" spans="1:3" x14ac:dyDescent="0.25">
      <c r="A858" s="147">
        <v>853</v>
      </c>
      <c r="B858" s="150" t="s">
        <v>1860</v>
      </c>
      <c r="C858" s="149">
        <v>245.1631701540833</v>
      </c>
    </row>
    <row r="859" spans="1:3" x14ac:dyDescent="0.25">
      <c r="A859" s="147">
        <v>854</v>
      </c>
      <c r="B859" s="150" t="s">
        <v>1861</v>
      </c>
      <c r="C859" s="149">
        <v>999.4186059905029</v>
      </c>
    </row>
    <row r="860" spans="1:3" x14ac:dyDescent="0.25">
      <c r="A860" s="147">
        <v>855</v>
      </c>
      <c r="B860" s="148" t="s">
        <v>1862</v>
      </c>
      <c r="C860" s="149">
        <v>569.16719397730571</v>
      </c>
    </row>
    <row r="861" spans="1:3" x14ac:dyDescent="0.25">
      <c r="A861" s="147">
        <v>856</v>
      </c>
      <c r="B861" s="150" t="s">
        <v>1863</v>
      </c>
      <c r="C861" s="149">
        <v>299.07056023620913</v>
      </c>
    </row>
    <row r="862" spans="1:3" x14ac:dyDescent="0.25">
      <c r="A862" s="147">
        <v>857</v>
      </c>
      <c r="B862" s="150" t="s">
        <v>1864</v>
      </c>
      <c r="C862" s="149">
        <v>483.12085154751907</v>
      </c>
    </row>
    <row r="863" spans="1:3" x14ac:dyDescent="0.25">
      <c r="A863" s="147">
        <v>858</v>
      </c>
      <c r="B863" s="150" t="s">
        <v>1865</v>
      </c>
      <c r="C863" s="149">
        <v>1174.7451042673044</v>
      </c>
    </row>
    <row r="864" spans="1:3" x14ac:dyDescent="0.25">
      <c r="A864" s="147">
        <v>859</v>
      </c>
      <c r="B864" s="150" t="s">
        <v>1866</v>
      </c>
      <c r="C864" s="149">
        <v>1246.1713090101216</v>
      </c>
    </row>
    <row r="865" spans="1:3" x14ac:dyDescent="0.25">
      <c r="A865" s="147">
        <v>860</v>
      </c>
      <c r="B865" s="150" t="s">
        <v>1867</v>
      </c>
      <c r="C865" s="149">
        <v>527.71768020410309</v>
      </c>
    </row>
    <row r="866" spans="1:3" x14ac:dyDescent="0.25">
      <c r="A866" s="147">
        <v>861</v>
      </c>
      <c r="B866" s="150" t="s">
        <v>1868</v>
      </c>
      <c r="C866" s="149">
        <v>1047</v>
      </c>
    </row>
    <row r="867" spans="1:3" x14ac:dyDescent="0.25">
      <c r="A867" s="147">
        <v>862</v>
      </c>
      <c r="B867" s="150" t="s">
        <v>1869</v>
      </c>
      <c r="C867" s="149">
        <v>129</v>
      </c>
    </row>
    <row r="868" spans="1:3" x14ac:dyDescent="0.25">
      <c r="A868" s="147">
        <v>863</v>
      </c>
      <c r="B868" s="150" t="s">
        <v>1870</v>
      </c>
      <c r="C868" s="149">
        <v>199.56051713703289</v>
      </c>
    </row>
    <row r="869" spans="1:3" x14ac:dyDescent="0.25">
      <c r="A869" s="147">
        <v>864</v>
      </c>
      <c r="B869" s="150" t="s">
        <v>1871</v>
      </c>
      <c r="C869" s="149">
        <v>409.18252919693435</v>
      </c>
    </row>
    <row r="870" spans="1:3" x14ac:dyDescent="0.25">
      <c r="A870" s="147">
        <v>865</v>
      </c>
      <c r="B870" s="150" t="s">
        <v>1872</v>
      </c>
      <c r="C870" s="149">
        <v>557.46809164292085</v>
      </c>
    </row>
    <row r="871" spans="1:3" x14ac:dyDescent="0.25">
      <c r="A871" s="147">
        <v>866</v>
      </c>
      <c r="B871" s="150" t="s">
        <v>1873</v>
      </c>
      <c r="C871" s="149">
        <v>11.013192089489769</v>
      </c>
    </row>
    <row r="872" spans="1:3" x14ac:dyDescent="0.25">
      <c r="A872" s="147">
        <v>867</v>
      </c>
      <c r="B872" s="150" t="s">
        <v>1874</v>
      </c>
      <c r="C872" s="149">
        <v>19.846944349193908</v>
      </c>
    </row>
    <row r="873" spans="1:3" x14ac:dyDescent="0.25">
      <c r="A873" s="147">
        <v>868</v>
      </c>
      <c r="B873" s="150" t="s">
        <v>1875</v>
      </c>
      <c r="C873" s="149">
        <v>100.34</v>
      </c>
    </row>
    <row r="874" spans="1:3" x14ac:dyDescent="0.25">
      <c r="A874" s="147">
        <v>869</v>
      </c>
      <c r="B874" s="150" t="s">
        <v>1876</v>
      </c>
      <c r="C874" s="149">
        <v>1740</v>
      </c>
    </row>
    <row r="875" spans="1:3" x14ac:dyDescent="0.25">
      <c r="A875" s="147">
        <v>870</v>
      </c>
      <c r="B875" s="150" t="s">
        <v>1877</v>
      </c>
      <c r="C875" s="149">
        <v>1072</v>
      </c>
    </row>
    <row r="876" spans="1:3" x14ac:dyDescent="0.25">
      <c r="A876" s="147">
        <v>871</v>
      </c>
      <c r="B876" s="150" t="s">
        <v>1878</v>
      </c>
      <c r="C876" s="149">
        <v>498.8586114030943</v>
      </c>
    </row>
    <row r="877" spans="1:3" x14ac:dyDescent="0.25">
      <c r="A877" s="147">
        <v>872</v>
      </c>
      <c r="B877" s="150" t="s">
        <v>1879</v>
      </c>
      <c r="C877" s="149">
        <v>16.721916756161658</v>
      </c>
    </row>
    <row r="878" spans="1:3" x14ac:dyDescent="0.25">
      <c r="A878" s="147">
        <v>873</v>
      </c>
      <c r="B878" s="148" t="s">
        <v>1880</v>
      </c>
      <c r="C878" s="149">
        <v>6147.56</v>
      </c>
    </row>
    <row r="879" spans="1:3" x14ac:dyDescent="0.25">
      <c r="A879" s="147">
        <v>874</v>
      </c>
      <c r="B879" s="148" t="s">
        <v>1881</v>
      </c>
      <c r="C879" s="149">
        <v>2174.48</v>
      </c>
    </row>
    <row r="880" spans="1:3" x14ac:dyDescent="0.25">
      <c r="A880" s="147">
        <v>875</v>
      </c>
      <c r="B880" s="150" t="s">
        <v>1882</v>
      </c>
      <c r="C880" s="149">
        <v>525.66</v>
      </c>
    </row>
    <row r="881" spans="1:3" x14ac:dyDescent="0.25">
      <c r="A881" s="147">
        <v>876</v>
      </c>
      <c r="B881" s="148" t="s">
        <v>1883</v>
      </c>
      <c r="C881" s="149">
        <v>740</v>
      </c>
    </row>
    <row r="882" spans="1:3" x14ac:dyDescent="0.25">
      <c r="A882" s="147">
        <v>877</v>
      </c>
      <c r="B882" s="148" t="s">
        <v>1884</v>
      </c>
      <c r="C882" s="149">
        <v>1048.0504568006256</v>
      </c>
    </row>
    <row r="883" spans="1:3" x14ac:dyDescent="0.25">
      <c r="A883" s="147">
        <v>878</v>
      </c>
      <c r="B883" s="148" t="s">
        <v>1885</v>
      </c>
      <c r="C883" s="149">
        <v>1826.2413594046106</v>
      </c>
    </row>
    <row r="884" spans="1:3" x14ac:dyDescent="0.25">
      <c r="A884" s="147">
        <v>879</v>
      </c>
      <c r="B884" s="150" t="s">
        <v>1886</v>
      </c>
      <c r="C884" s="149">
        <v>507</v>
      </c>
    </row>
    <row r="885" spans="1:3" x14ac:dyDescent="0.25">
      <c r="A885" s="147">
        <v>880</v>
      </c>
      <c r="B885" s="150" t="s">
        <v>1887</v>
      </c>
      <c r="C885" s="149">
        <v>746.026809169751</v>
      </c>
    </row>
    <row r="886" spans="1:3" x14ac:dyDescent="0.25">
      <c r="A886" s="147">
        <v>881</v>
      </c>
      <c r="B886" s="148" t="s">
        <v>1888</v>
      </c>
      <c r="C886" s="149">
        <v>2279.1728543486997</v>
      </c>
    </row>
    <row r="887" spans="1:3" x14ac:dyDescent="0.25">
      <c r="A887" s="147">
        <v>882</v>
      </c>
      <c r="B887" s="148" t="s">
        <v>1889</v>
      </c>
      <c r="C887" s="149">
        <v>943.80728965186529</v>
      </c>
    </row>
    <row r="888" spans="1:3" x14ac:dyDescent="0.25">
      <c r="A888" s="147">
        <v>883</v>
      </c>
      <c r="B888" s="148" t="s">
        <v>1890</v>
      </c>
      <c r="C888" s="149">
        <v>1781.02</v>
      </c>
    </row>
    <row r="889" spans="1:3" ht="25.5" x14ac:dyDescent="0.25">
      <c r="A889" s="147">
        <v>884</v>
      </c>
      <c r="B889" s="148" t="s">
        <v>1891</v>
      </c>
      <c r="C889" s="165">
        <v>1272.7894632562077</v>
      </c>
    </row>
    <row r="890" spans="1:3" x14ac:dyDescent="0.25">
      <c r="A890" s="147">
        <v>885</v>
      </c>
      <c r="B890" s="148" t="s">
        <v>1892</v>
      </c>
      <c r="C890" s="149">
        <v>265.54000000000002</v>
      </c>
    </row>
    <row r="891" spans="1:3" x14ac:dyDescent="0.25">
      <c r="A891" s="147">
        <v>886</v>
      </c>
      <c r="B891" s="148" t="s">
        <v>1893</v>
      </c>
      <c r="C891" s="149">
        <v>306.25882844417725</v>
      </c>
    </row>
    <row r="892" spans="1:3" x14ac:dyDescent="0.25">
      <c r="A892" s="147">
        <v>887</v>
      </c>
      <c r="B892" s="150" t="s">
        <v>1894</v>
      </c>
      <c r="C892" s="149">
        <v>424.40947798087637</v>
      </c>
    </row>
    <row r="893" spans="1:3" x14ac:dyDescent="0.25">
      <c r="A893" s="147">
        <v>888</v>
      </c>
      <c r="B893" s="150" t="s">
        <v>1895</v>
      </c>
      <c r="C893" s="149">
        <v>196.60416043410677</v>
      </c>
    </row>
    <row r="894" spans="1:3" x14ac:dyDescent="0.25">
      <c r="A894" s="147">
        <v>889</v>
      </c>
      <c r="B894" s="150" t="s">
        <v>1896</v>
      </c>
      <c r="C894" s="149">
        <v>45.916271625644868</v>
      </c>
    </row>
    <row r="895" spans="1:3" x14ac:dyDescent="0.25">
      <c r="A895" s="147">
        <v>890</v>
      </c>
      <c r="B895" s="150" t="s">
        <v>1897</v>
      </c>
      <c r="C895" s="149">
        <v>41.731522857427571</v>
      </c>
    </row>
    <row r="896" spans="1:3" x14ac:dyDescent="0.25">
      <c r="A896" s="147">
        <v>891</v>
      </c>
      <c r="B896" s="150" t="s">
        <v>1898</v>
      </c>
      <c r="C896" s="149">
        <v>236</v>
      </c>
    </row>
    <row r="897" spans="1:3" x14ac:dyDescent="0.25">
      <c r="A897" s="147">
        <v>892</v>
      </c>
      <c r="B897" s="150" t="s">
        <v>1899</v>
      </c>
      <c r="C897" s="149">
        <v>525.72173266852872</v>
      </c>
    </row>
    <row r="898" spans="1:3" x14ac:dyDescent="0.25">
      <c r="A898" s="147">
        <v>893</v>
      </c>
      <c r="B898" s="150" t="s">
        <v>1900</v>
      </c>
      <c r="C898" s="149">
        <v>378.94026180488373</v>
      </c>
    </row>
    <row r="899" spans="1:3" x14ac:dyDescent="0.25">
      <c r="A899" s="147">
        <v>894</v>
      </c>
      <c r="B899" s="150" t="s">
        <v>1901</v>
      </c>
      <c r="C899" s="149">
        <v>223.49975123028662</v>
      </c>
    </row>
    <row r="900" spans="1:3" x14ac:dyDescent="0.25">
      <c r="A900" s="147">
        <v>895</v>
      </c>
      <c r="B900" s="150" t="s">
        <v>1902</v>
      </c>
      <c r="C900" s="149">
        <v>281.43270101393688</v>
      </c>
    </row>
    <row r="901" spans="1:3" x14ac:dyDescent="0.25">
      <c r="A901" s="147">
        <v>896</v>
      </c>
      <c r="B901" s="150" t="s">
        <v>1903</v>
      </c>
      <c r="C901" s="149">
        <v>189.27400772425148</v>
      </c>
    </row>
    <row r="902" spans="1:3" x14ac:dyDescent="0.25">
      <c r="A902" s="147">
        <v>897</v>
      </c>
      <c r="B902" s="150" t="s">
        <v>1904</v>
      </c>
      <c r="C902" s="149">
        <v>277.95988235714879</v>
      </c>
    </row>
    <row r="903" spans="1:3" x14ac:dyDescent="0.25">
      <c r="A903" s="147">
        <v>898</v>
      </c>
      <c r="B903" s="148" t="s">
        <v>1905</v>
      </c>
      <c r="C903" s="149">
        <v>452.86319126199692</v>
      </c>
    </row>
    <row r="904" spans="1:3" x14ac:dyDescent="0.25">
      <c r="A904" s="147">
        <v>899</v>
      </c>
      <c r="B904" s="150" t="s">
        <v>1906</v>
      </c>
      <c r="C904" s="149">
        <v>126.76387379691423</v>
      </c>
    </row>
    <row r="905" spans="1:3" ht="25.5" x14ac:dyDescent="0.25">
      <c r="A905" s="147">
        <v>900</v>
      </c>
      <c r="B905" s="148" t="s">
        <v>1907</v>
      </c>
      <c r="C905" s="149">
        <v>397.5980671482194</v>
      </c>
    </row>
    <row r="906" spans="1:3" x14ac:dyDescent="0.25">
      <c r="A906" s="147">
        <v>901</v>
      </c>
      <c r="B906" s="150" t="s">
        <v>1908</v>
      </c>
      <c r="C906" s="149">
        <v>238.65506489492319</v>
      </c>
    </row>
    <row r="907" spans="1:3" x14ac:dyDescent="0.25">
      <c r="A907" s="147">
        <v>902</v>
      </c>
      <c r="B907" s="150" t="s">
        <v>1909</v>
      </c>
      <c r="C907" s="149">
        <v>386</v>
      </c>
    </row>
    <row r="908" spans="1:3" x14ac:dyDescent="0.25">
      <c r="A908" s="147">
        <v>903</v>
      </c>
      <c r="B908" s="150" t="s">
        <v>1910</v>
      </c>
      <c r="C908" s="149">
        <v>382.78802384609685</v>
      </c>
    </row>
    <row r="909" spans="1:3" x14ac:dyDescent="0.25">
      <c r="A909" s="147">
        <v>904</v>
      </c>
      <c r="B909" s="150" t="s">
        <v>1911</v>
      </c>
      <c r="C909" s="149">
        <v>74.617475077146338</v>
      </c>
    </row>
    <row r="910" spans="1:3" x14ac:dyDescent="0.25">
      <c r="A910" s="147">
        <v>905</v>
      </c>
      <c r="B910" s="150" t="s">
        <v>1912</v>
      </c>
      <c r="C910" s="149">
        <v>123.00258899714267</v>
      </c>
    </row>
    <row r="911" spans="1:3" x14ac:dyDescent="0.25">
      <c r="A911" s="147">
        <v>906</v>
      </c>
      <c r="B911" s="150" t="s">
        <v>1913</v>
      </c>
      <c r="C911" s="149">
        <v>2356.2433660384063</v>
      </c>
    </row>
    <row r="912" spans="1:3" x14ac:dyDescent="0.25">
      <c r="A912" s="147">
        <v>907</v>
      </c>
      <c r="B912" s="148" t="s">
        <v>1914</v>
      </c>
      <c r="C912" s="149">
        <v>810.66346285002885</v>
      </c>
    </row>
    <row r="913" spans="1:3" x14ac:dyDescent="0.25">
      <c r="A913" s="147">
        <v>908</v>
      </c>
      <c r="B913" s="152" t="s">
        <v>1915</v>
      </c>
      <c r="C913" s="149">
        <v>136.48402836962279</v>
      </c>
    </row>
    <row r="914" spans="1:3" x14ac:dyDescent="0.25">
      <c r="A914" s="147">
        <v>909</v>
      </c>
      <c r="B914" s="152" t="s">
        <v>1916</v>
      </c>
      <c r="C914" s="149">
        <v>117.67455119948409</v>
      </c>
    </row>
    <row r="915" spans="1:3" x14ac:dyDescent="0.25">
      <c r="A915" s="147">
        <v>910</v>
      </c>
      <c r="B915" s="150" t="s">
        <v>1917</v>
      </c>
      <c r="C915" s="149">
        <v>400.93547115873895</v>
      </c>
    </row>
    <row r="916" spans="1:3" x14ac:dyDescent="0.25">
      <c r="A916" s="147">
        <v>911</v>
      </c>
      <c r="B916" s="154" t="s">
        <v>1918</v>
      </c>
      <c r="C916" s="149">
        <v>189.4</v>
      </c>
    </row>
    <row r="917" spans="1:3" x14ac:dyDescent="0.25">
      <c r="A917" s="147">
        <v>912</v>
      </c>
      <c r="B917" s="150" t="s">
        <v>1919</v>
      </c>
      <c r="C917" s="149">
        <v>1294</v>
      </c>
    </row>
    <row r="918" spans="1:3" x14ac:dyDescent="0.25">
      <c r="A918" s="147">
        <v>913</v>
      </c>
      <c r="B918" s="150" t="s">
        <v>1920</v>
      </c>
      <c r="C918" s="149">
        <v>289.35551538046695</v>
      </c>
    </row>
    <row r="919" spans="1:3" x14ac:dyDescent="0.25">
      <c r="A919" s="147">
        <v>914</v>
      </c>
      <c r="B919" s="150" t="s">
        <v>1921</v>
      </c>
      <c r="C919" s="149">
        <v>422.18321141419165</v>
      </c>
    </row>
    <row r="920" spans="1:3" x14ac:dyDescent="0.25">
      <c r="A920" s="147">
        <v>915</v>
      </c>
      <c r="B920" s="154" t="s">
        <v>1922</v>
      </c>
      <c r="C920" s="149">
        <v>309.40935861735016</v>
      </c>
    </row>
    <row r="921" spans="1:3" x14ac:dyDescent="0.25">
      <c r="A921" s="147">
        <v>916</v>
      </c>
      <c r="B921" s="150" t="s">
        <v>1923</v>
      </c>
      <c r="C921" s="149">
        <v>123.01448698160171</v>
      </c>
    </row>
    <row r="922" spans="1:3" x14ac:dyDescent="0.25">
      <c r="A922" s="147">
        <v>917</v>
      </c>
      <c r="B922" s="150" t="s">
        <v>1924</v>
      </c>
      <c r="C922" s="149">
        <v>106.51226341710871</v>
      </c>
    </row>
    <row r="923" spans="1:3" x14ac:dyDescent="0.25">
      <c r="A923" s="147">
        <v>918</v>
      </c>
      <c r="B923" s="150" t="s">
        <v>1925</v>
      </c>
      <c r="C923" s="149">
        <v>909.63842785666691</v>
      </c>
    </row>
    <row r="924" spans="1:3" x14ac:dyDescent="0.25">
      <c r="A924" s="147">
        <v>919</v>
      </c>
      <c r="B924" s="150" t="s">
        <v>1926</v>
      </c>
      <c r="C924" s="149">
        <v>475.82260349840465</v>
      </c>
    </row>
    <row r="925" spans="1:3" x14ac:dyDescent="0.25">
      <c r="A925" s="147">
        <v>920</v>
      </c>
      <c r="B925" s="151" t="s">
        <v>1927</v>
      </c>
      <c r="C925" s="149">
        <v>109.19545607655124</v>
      </c>
    </row>
    <row r="926" spans="1:3" x14ac:dyDescent="0.25">
      <c r="A926" s="147">
        <v>921</v>
      </c>
      <c r="B926" s="150" t="s">
        <v>1928</v>
      </c>
      <c r="C926" s="149">
        <v>92.692222974745832</v>
      </c>
    </row>
    <row r="927" spans="1:3" x14ac:dyDescent="0.25">
      <c r="A927" s="147">
        <v>922</v>
      </c>
      <c r="B927" s="150" t="s">
        <v>1929</v>
      </c>
      <c r="C927" s="149">
        <v>75.5</v>
      </c>
    </row>
    <row r="928" spans="1:3" x14ac:dyDescent="0.25">
      <c r="A928" s="147">
        <v>923</v>
      </c>
      <c r="B928" s="150" t="s">
        <v>1930</v>
      </c>
      <c r="C928" s="149">
        <v>1117.7877817964613</v>
      </c>
    </row>
    <row r="929" spans="1:3" x14ac:dyDescent="0.25">
      <c r="A929" s="147">
        <v>924</v>
      </c>
      <c r="B929" s="150" t="s">
        <v>1931</v>
      </c>
      <c r="C929" s="149">
        <v>39.425068167347533</v>
      </c>
    </row>
    <row r="930" spans="1:3" x14ac:dyDescent="0.25">
      <c r="A930" s="147">
        <v>925</v>
      </c>
      <c r="B930" s="150" t="s">
        <v>1932</v>
      </c>
      <c r="C930" s="149">
        <v>303</v>
      </c>
    </row>
    <row r="931" spans="1:3" x14ac:dyDescent="0.25">
      <c r="A931" s="147">
        <v>926</v>
      </c>
      <c r="B931" s="150" t="s">
        <v>1933</v>
      </c>
      <c r="C931" s="149">
        <v>322.47813900520146</v>
      </c>
    </row>
    <row r="932" spans="1:3" x14ac:dyDescent="0.25">
      <c r="A932" s="147">
        <v>927</v>
      </c>
      <c r="B932" s="150" t="s">
        <v>1934</v>
      </c>
      <c r="C932" s="149">
        <v>252</v>
      </c>
    </row>
    <row r="933" spans="1:3" x14ac:dyDescent="0.25">
      <c r="A933" s="147">
        <v>928</v>
      </c>
      <c r="B933" s="151" t="s">
        <v>1935</v>
      </c>
      <c r="C933" s="149">
        <v>413.93362994567133</v>
      </c>
    </row>
    <row r="934" spans="1:3" x14ac:dyDescent="0.25">
      <c r="A934" s="147">
        <v>929</v>
      </c>
      <c r="B934" s="151" t="s">
        <v>1936</v>
      </c>
      <c r="C934" s="149">
        <v>230.5665075417503</v>
      </c>
    </row>
    <row r="935" spans="1:3" x14ac:dyDescent="0.25">
      <c r="A935" s="147">
        <v>930</v>
      </c>
      <c r="B935" s="150" t="s">
        <v>1937</v>
      </c>
      <c r="C935" s="149">
        <v>25.75880432007666</v>
      </c>
    </row>
    <row r="936" spans="1:3" x14ac:dyDescent="0.25">
      <c r="A936" s="147">
        <v>931</v>
      </c>
      <c r="B936" s="150" t="s">
        <v>1938</v>
      </c>
      <c r="C936" s="149">
        <v>549.30996714059359</v>
      </c>
    </row>
    <row r="937" spans="1:3" x14ac:dyDescent="0.25">
      <c r="A937" s="147">
        <v>932</v>
      </c>
      <c r="B937" s="148" t="s">
        <v>1939</v>
      </c>
      <c r="C937" s="149">
        <v>171.99748021410082</v>
      </c>
    </row>
    <row r="938" spans="1:3" x14ac:dyDescent="0.25">
      <c r="A938" s="147">
        <v>933</v>
      </c>
      <c r="B938" s="148" t="s">
        <v>1940</v>
      </c>
      <c r="C938" s="149">
        <v>19.957830543423299</v>
      </c>
    </row>
    <row r="939" spans="1:3" x14ac:dyDescent="0.25">
      <c r="A939" s="147">
        <v>934</v>
      </c>
      <c r="B939" s="152" t="s">
        <v>1941</v>
      </c>
      <c r="C939" s="149">
        <v>742.75530964106883</v>
      </c>
    </row>
    <row r="940" spans="1:3" x14ac:dyDescent="0.25">
      <c r="A940" s="147">
        <v>935</v>
      </c>
      <c r="B940" s="148" t="s">
        <v>1942</v>
      </c>
      <c r="C940" s="149">
        <v>1475.5460277470168</v>
      </c>
    </row>
    <row r="941" spans="1:3" x14ac:dyDescent="0.25">
      <c r="A941" s="147">
        <v>936</v>
      </c>
      <c r="B941" s="148" t="s">
        <v>1943</v>
      </c>
      <c r="C941" s="149">
        <v>1655.6969620072389</v>
      </c>
    </row>
    <row r="942" spans="1:3" x14ac:dyDescent="0.25">
      <c r="A942" s="147">
        <v>937</v>
      </c>
      <c r="B942" s="148" t="s">
        <v>1944</v>
      </c>
      <c r="C942" s="149">
        <v>282.93128140946169</v>
      </c>
    </row>
    <row r="943" spans="1:3" x14ac:dyDescent="0.25">
      <c r="A943" s="147">
        <v>938</v>
      </c>
      <c r="B943" s="150" t="s">
        <v>1945</v>
      </c>
      <c r="C943" s="149">
        <v>109.60437947454473</v>
      </c>
    </row>
    <row r="944" spans="1:3" x14ac:dyDescent="0.25">
      <c r="A944" s="147">
        <v>939</v>
      </c>
      <c r="B944" s="150" t="s">
        <v>1946</v>
      </c>
      <c r="C944" s="149">
        <v>150.41841742286746</v>
      </c>
    </row>
    <row r="945" spans="1:3" x14ac:dyDescent="0.25">
      <c r="A945" s="147">
        <v>940</v>
      </c>
      <c r="B945" s="150" t="s">
        <v>1947</v>
      </c>
      <c r="C945" s="149">
        <v>304.11065847812699</v>
      </c>
    </row>
    <row r="946" spans="1:3" x14ac:dyDescent="0.25">
      <c r="A946" s="147">
        <v>941</v>
      </c>
      <c r="B946" s="148" t="s">
        <v>1948</v>
      </c>
      <c r="C946" s="149">
        <v>346.62759555465288</v>
      </c>
    </row>
    <row r="947" spans="1:3" x14ac:dyDescent="0.25">
      <c r="A947" s="147">
        <v>942</v>
      </c>
      <c r="B947" s="151" t="s">
        <v>1949</v>
      </c>
      <c r="C947" s="149">
        <v>251.71436165860516</v>
      </c>
    </row>
    <row r="948" spans="1:3" x14ac:dyDescent="0.25">
      <c r="A948" s="147">
        <v>943</v>
      </c>
      <c r="B948" s="151" t="s">
        <v>1950</v>
      </c>
      <c r="C948" s="149">
        <v>368.98300692579323</v>
      </c>
    </row>
    <row r="949" spans="1:3" x14ac:dyDescent="0.25">
      <c r="A949" s="147">
        <v>944</v>
      </c>
      <c r="B949" s="151" t="s">
        <v>1951</v>
      </c>
      <c r="C949" s="149">
        <v>532.14498024504564</v>
      </c>
    </row>
    <row r="950" spans="1:3" x14ac:dyDescent="0.25">
      <c r="A950" s="147">
        <v>945</v>
      </c>
      <c r="B950" s="150" t="s">
        <v>1952</v>
      </c>
      <c r="C950" s="149">
        <v>391.23</v>
      </c>
    </row>
    <row r="951" spans="1:3" x14ac:dyDescent="0.25">
      <c r="A951" s="147">
        <v>946</v>
      </c>
      <c r="B951" s="150" t="s">
        <v>1953</v>
      </c>
      <c r="C951" s="149">
        <v>152.05196480151119</v>
      </c>
    </row>
    <row r="952" spans="1:3" x14ac:dyDescent="0.25">
      <c r="A952" s="147">
        <v>947</v>
      </c>
      <c r="B952" s="152" t="s">
        <v>1954</v>
      </c>
      <c r="C952" s="149">
        <v>230.26096065117073</v>
      </c>
    </row>
    <row r="953" spans="1:3" x14ac:dyDescent="0.25">
      <c r="A953" s="147">
        <v>948</v>
      </c>
      <c r="B953" s="148" t="s">
        <v>1955</v>
      </c>
      <c r="C953" s="149">
        <v>1517.5564542278582</v>
      </c>
    </row>
    <row r="954" spans="1:3" x14ac:dyDescent="0.25">
      <c r="A954" s="147">
        <v>949</v>
      </c>
      <c r="B954" s="150" t="s">
        <v>1956</v>
      </c>
      <c r="C954" s="149">
        <v>127.37710861846409</v>
      </c>
    </row>
    <row r="955" spans="1:3" x14ac:dyDescent="0.25">
      <c r="A955" s="147">
        <v>950</v>
      </c>
      <c r="B955" s="148" t="s">
        <v>1957</v>
      </c>
      <c r="C955" s="149">
        <v>376.6803950300573</v>
      </c>
    </row>
    <row r="956" spans="1:3" x14ac:dyDescent="0.25">
      <c r="A956" s="147">
        <v>951</v>
      </c>
      <c r="B956" s="148" t="s">
        <v>1958</v>
      </c>
      <c r="C956" s="149">
        <v>1332.6811987868666</v>
      </c>
    </row>
    <row r="957" spans="1:3" x14ac:dyDescent="0.25">
      <c r="A957" s="147">
        <v>952</v>
      </c>
      <c r="B957" s="150" t="s">
        <v>1959</v>
      </c>
      <c r="C957" s="149">
        <v>431</v>
      </c>
    </row>
    <row r="958" spans="1:3" x14ac:dyDescent="0.25">
      <c r="A958" s="147">
        <v>953</v>
      </c>
      <c r="B958" s="150" t="s">
        <v>1960</v>
      </c>
      <c r="C958" s="149">
        <v>29.67433234295255</v>
      </c>
    </row>
    <row r="959" spans="1:3" x14ac:dyDescent="0.25">
      <c r="A959" s="147">
        <v>954</v>
      </c>
      <c r="B959" s="150" t="s">
        <v>1961</v>
      </c>
      <c r="C959" s="149">
        <v>70.161214356651499</v>
      </c>
    </row>
    <row r="960" spans="1:3" x14ac:dyDescent="0.25">
      <c r="A960" s="147">
        <v>955</v>
      </c>
      <c r="B960" s="150" t="s">
        <v>1962</v>
      </c>
      <c r="C960" s="149">
        <v>218.74416506887826</v>
      </c>
    </row>
    <row r="961" spans="1:3" x14ac:dyDescent="0.25">
      <c r="A961" s="147">
        <v>956</v>
      </c>
      <c r="B961" s="150" t="s">
        <v>1963</v>
      </c>
      <c r="C961" s="149">
        <v>329.06572747704979</v>
      </c>
    </row>
    <row r="962" spans="1:3" x14ac:dyDescent="0.25">
      <c r="A962" s="147">
        <v>957</v>
      </c>
      <c r="B962" s="150" t="s">
        <v>1964</v>
      </c>
      <c r="C962" s="149">
        <v>2.8228253292766685</v>
      </c>
    </row>
    <row r="963" spans="1:3" ht="25.5" x14ac:dyDescent="0.25">
      <c r="A963" s="147">
        <v>958</v>
      </c>
      <c r="B963" s="148" t="s">
        <v>1965</v>
      </c>
      <c r="C963" s="149">
        <v>272.72000000000003</v>
      </c>
    </row>
    <row r="964" spans="1:3" x14ac:dyDescent="0.25">
      <c r="A964" s="147">
        <v>959</v>
      </c>
      <c r="B964" s="150" t="s">
        <v>1966</v>
      </c>
      <c r="C964" s="149">
        <v>163.2847512782501</v>
      </c>
    </row>
    <row r="965" spans="1:3" x14ac:dyDescent="0.25">
      <c r="A965" s="147">
        <v>960</v>
      </c>
      <c r="B965" s="148" t="s">
        <v>1967</v>
      </c>
      <c r="C965" s="149">
        <v>365.65290919121645</v>
      </c>
    </row>
    <row r="966" spans="1:3" x14ac:dyDescent="0.25">
      <c r="A966" s="147">
        <v>961</v>
      </c>
      <c r="B966" s="150" t="s">
        <v>1968</v>
      </c>
      <c r="C966" s="149">
        <v>625.90999352942117</v>
      </c>
    </row>
    <row r="967" spans="1:3" x14ac:dyDescent="0.25">
      <c r="A967" s="147">
        <v>962</v>
      </c>
      <c r="B967" s="148" t="s">
        <v>1969</v>
      </c>
      <c r="C967" s="149">
        <v>1473.5</v>
      </c>
    </row>
    <row r="968" spans="1:3" x14ac:dyDescent="0.25">
      <c r="A968" s="147">
        <v>963</v>
      </c>
      <c r="B968" s="150" t="s">
        <v>1970</v>
      </c>
      <c r="C968" s="149">
        <v>1376.3327261240283</v>
      </c>
    </row>
    <row r="969" spans="1:3" x14ac:dyDescent="0.25">
      <c r="A969" s="147">
        <v>964</v>
      </c>
      <c r="B969" s="150" t="s">
        <v>1971</v>
      </c>
      <c r="C969" s="149">
        <v>740.85658126252747</v>
      </c>
    </row>
    <row r="970" spans="1:3" x14ac:dyDescent="0.25">
      <c r="A970" s="147">
        <v>965</v>
      </c>
      <c r="B970" s="150" t="s">
        <v>1972</v>
      </c>
      <c r="C970" s="149">
        <v>1681.43</v>
      </c>
    </row>
    <row r="971" spans="1:3" x14ac:dyDescent="0.25">
      <c r="A971" s="147">
        <v>966</v>
      </c>
      <c r="B971" s="150" t="s">
        <v>1973</v>
      </c>
      <c r="C971" s="149">
        <v>363.9</v>
      </c>
    </row>
    <row r="972" spans="1:3" x14ac:dyDescent="0.25">
      <c r="A972" s="147">
        <v>967</v>
      </c>
      <c r="B972" s="150" t="s">
        <v>1974</v>
      </c>
      <c r="C972" s="149">
        <v>381.58263692154543</v>
      </c>
    </row>
    <row r="973" spans="1:3" x14ac:dyDescent="0.25">
      <c r="A973" s="147">
        <v>968</v>
      </c>
      <c r="B973" s="150" t="s">
        <v>1975</v>
      </c>
      <c r="C973" s="149">
        <v>27.979349527821405</v>
      </c>
    </row>
    <row r="974" spans="1:3" x14ac:dyDescent="0.25">
      <c r="A974" s="147">
        <v>969</v>
      </c>
      <c r="B974" s="150" t="s">
        <v>1976</v>
      </c>
      <c r="C974" s="149">
        <v>72.69951856786949</v>
      </c>
    </row>
    <row r="975" spans="1:3" x14ac:dyDescent="0.25">
      <c r="A975" s="147">
        <v>970</v>
      </c>
      <c r="B975" s="150" t="s">
        <v>1977</v>
      </c>
      <c r="C975" s="149">
        <v>90.059980013322232</v>
      </c>
    </row>
    <row r="976" spans="1:3" x14ac:dyDescent="0.25">
      <c r="A976" s="147">
        <v>971</v>
      </c>
      <c r="B976" s="150" t="s">
        <v>1978</v>
      </c>
      <c r="C976" s="149">
        <v>81.354738574607836</v>
      </c>
    </row>
    <row r="977" spans="1:3" x14ac:dyDescent="0.25">
      <c r="A977" s="147">
        <v>972</v>
      </c>
      <c r="B977" s="150" t="s">
        <v>1979</v>
      </c>
      <c r="C977" s="149">
        <v>144.20755874779934</v>
      </c>
    </row>
    <row r="978" spans="1:3" x14ac:dyDescent="0.25">
      <c r="A978" s="147">
        <v>973</v>
      </c>
      <c r="B978" s="150" t="s">
        <v>1980</v>
      </c>
      <c r="C978" s="149">
        <v>98.293155407688474</v>
      </c>
    </row>
    <row r="979" spans="1:3" x14ac:dyDescent="0.25">
      <c r="A979" s="147">
        <v>974</v>
      </c>
      <c r="B979" s="150" t="s">
        <v>1981</v>
      </c>
      <c r="C979" s="149">
        <v>20.420930439135233</v>
      </c>
    </row>
    <row r="980" spans="1:3" x14ac:dyDescent="0.25">
      <c r="A980" s="147">
        <v>975</v>
      </c>
      <c r="B980" s="150" t="s">
        <v>1982</v>
      </c>
      <c r="C980" s="149">
        <v>1017.2346735144256</v>
      </c>
    </row>
    <row r="981" spans="1:3" x14ac:dyDescent="0.25">
      <c r="A981" s="147">
        <v>976</v>
      </c>
      <c r="B981" s="148" t="s">
        <v>1983</v>
      </c>
      <c r="C981" s="149">
        <v>124.45201104266955</v>
      </c>
    </row>
    <row r="982" spans="1:3" x14ac:dyDescent="0.25">
      <c r="A982" s="147">
        <v>977</v>
      </c>
      <c r="B982" s="148" t="s">
        <v>1984</v>
      </c>
      <c r="C982" s="149">
        <v>426.61055718301208</v>
      </c>
    </row>
    <row r="983" spans="1:3" x14ac:dyDescent="0.25">
      <c r="A983" s="147">
        <v>978</v>
      </c>
      <c r="B983" s="150" t="s">
        <v>1985</v>
      </c>
      <c r="C983" s="149">
        <v>236.80194924173028</v>
      </c>
    </row>
    <row r="984" spans="1:3" x14ac:dyDescent="0.25">
      <c r="A984" s="147">
        <v>979</v>
      </c>
      <c r="B984" s="150" t="s">
        <v>1986</v>
      </c>
      <c r="C984" s="149">
        <v>370.55914151491845</v>
      </c>
    </row>
    <row r="985" spans="1:3" x14ac:dyDescent="0.25">
      <c r="A985" s="147">
        <v>980</v>
      </c>
      <c r="B985" s="150" t="s">
        <v>1987</v>
      </c>
      <c r="C985" s="149">
        <v>279.21063878534488</v>
      </c>
    </row>
    <row r="986" spans="1:3" x14ac:dyDescent="0.25">
      <c r="A986" s="147">
        <v>981</v>
      </c>
      <c r="B986" s="150" t="s">
        <v>1988</v>
      </c>
      <c r="C986" s="149">
        <v>198.07998384491049</v>
      </c>
    </row>
    <row r="987" spans="1:3" x14ac:dyDescent="0.25">
      <c r="A987" s="147">
        <v>982</v>
      </c>
      <c r="B987" s="150" t="s">
        <v>1989</v>
      </c>
      <c r="C987" s="149">
        <v>172.90126488837495</v>
      </c>
    </row>
    <row r="988" spans="1:3" x14ac:dyDescent="0.25">
      <c r="A988" s="147">
        <v>983</v>
      </c>
      <c r="B988" s="150" t="s">
        <v>1990</v>
      </c>
      <c r="C988" s="149">
        <v>253.87729417968831</v>
      </c>
    </row>
    <row r="989" spans="1:3" x14ac:dyDescent="0.25">
      <c r="A989" s="147">
        <v>984</v>
      </c>
      <c r="B989" s="150" t="s">
        <v>1991</v>
      </c>
      <c r="C989" s="149">
        <v>154.9322526791631</v>
      </c>
    </row>
    <row r="990" spans="1:3" x14ac:dyDescent="0.25">
      <c r="A990" s="147">
        <v>985</v>
      </c>
      <c r="B990" s="150" t="s">
        <v>1992</v>
      </c>
      <c r="C990" s="149">
        <v>100.92021403068863</v>
      </c>
    </row>
    <row r="991" spans="1:3" x14ac:dyDescent="0.25">
      <c r="A991" s="147">
        <v>986</v>
      </c>
      <c r="B991" s="148" t="s">
        <v>1993</v>
      </c>
      <c r="C991" s="149">
        <v>203.09489506139735</v>
      </c>
    </row>
    <row r="992" spans="1:3" x14ac:dyDescent="0.25">
      <c r="A992" s="147">
        <v>987</v>
      </c>
      <c r="B992" s="150" t="s">
        <v>1994</v>
      </c>
      <c r="C992" s="149">
        <v>125.25781412750264</v>
      </c>
    </row>
    <row r="993" spans="1:3" x14ac:dyDescent="0.25">
      <c r="A993" s="147">
        <v>988</v>
      </c>
      <c r="B993" s="148" t="s">
        <v>1995</v>
      </c>
      <c r="C993" s="149">
        <v>230.44133743753528</v>
      </c>
    </row>
    <row r="994" spans="1:3" x14ac:dyDescent="0.25">
      <c r="A994" s="147">
        <v>989</v>
      </c>
      <c r="B994" s="151" t="s">
        <v>1996</v>
      </c>
      <c r="C994" s="149">
        <v>348.0913110090512</v>
      </c>
    </row>
    <row r="995" spans="1:3" x14ac:dyDescent="0.25">
      <c r="A995" s="147">
        <v>990</v>
      </c>
      <c r="B995" s="151" t="s">
        <v>1997</v>
      </c>
      <c r="C995" s="149">
        <v>365.72582626880484</v>
      </c>
    </row>
    <row r="996" spans="1:3" x14ac:dyDescent="0.25">
      <c r="A996" s="147">
        <v>991</v>
      </c>
      <c r="B996" s="148" t="s">
        <v>1998</v>
      </c>
      <c r="C996" s="149">
        <v>257.4956310308973</v>
      </c>
    </row>
    <row r="997" spans="1:3" x14ac:dyDescent="0.25">
      <c r="A997" s="147">
        <v>992</v>
      </c>
      <c r="B997" s="151" t="s">
        <v>1999</v>
      </c>
      <c r="C997" s="149">
        <v>261.40298391563937</v>
      </c>
    </row>
    <row r="998" spans="1:3" x14ac:dyDescent="0.25">
      <c r="A998" s="147">
        <v>993</v>
      </c>
      <c r="B998" s="148" t="s">
        <v>2000</v>
      </c>
      <c r="C998" s="149">
        <v>298.70485432948692</v>
      </c>
    </row>
    <row r="999" spans="1:3" x14ac:dyDescent="0.25">
      <c r="A999" s="147">
        <v>994</v>
      </c>
      <c r="B999" s="148" t="s">
        <v>2001</v>
      </c>
      <c r="C999" s="149">
        <v>423.68832766551407</v>
      </c>
    </row>
    <row r="1000" spans="1:3" x14ac:dyDescent="0.25">
      <c r="A1000" s="147">
        <v>995</v>
      </c>
      <c r="B1000" s="148" t="s">
        <v>2002</v>
      </c>
      <c r="C1000" s="149">
        <v>199.5973634595407</v>
      </c>
    </row>
    <row r="1001" spans="1:3" x14ac:dyDescent="0.25">
      <c r="A1001" s="147">
        <v>996</v>
      </c>
      <c r="B1001" s="148" t="s">
        <v>2003</v>
      </c>
      <c r="C1001" s="149">
        <v>234.97499867007127</v>
      </c>
    </row>
    <row r="1002" spans="1:3" x14ac:dyDescent="0.25">
      <c r="A1002" s="147">
        <v>997</v>
      </c>
      <c r="B1002" s="150" t="s">
        <v>2004</v>
      </c>
      <c r="C1002" s="149">
        <v>147.67315260398553</v>
      </c>
    </row>
    <row r="1003" spans="1:3" x14ac:dyDescent="0.25">
      <c r="A1003" s="147">
        <v>998</v>
      </c>
      <c r="B1003" s="150" t="s">
        <v>2005</v>
      </c>
      <c r="C1003" s="149">
        <v>15.540236990136309</v>
      </c>
    </row>
    <row r="1004" spans="1:3" x14ac:dyDescent="0.25">
      <c r="A1004" s="147">
        <v>999</v>
      </c>
      <c r="B1004" s="150" t="s">
        <v>2006</v>
      </c>
      <c r="C1004" s="149">
        <v>19.358977017393372</v>
      </c>
    </row>
    <row r="1005" spans="1:3" x14ac:dyDescent="0.25">
      <c r="A1005" s="147">
        <v>1000</v>
      </c>
      <c r="B1005" s="150" t="s">
        <v>2007</v>
      </c>
      <c r="C1005" s="149">
        <v>29.042727144674274</v>
      </c>
    </row>
    <row r="1006" spans="1:3" x14ac:dyDescent="0.25">
      <c r="A1006" s="147">
        <v>1001</v>
      </c>
      <c r="B1006" s="150" t="s">
        <v>2008</v>
      </c>
      <c r="C1006" s="149">
        <v>37.366514421337193</v>
      </c>
    </row>
    <row r="1007" spans="1:3" x14ac:dyDescent="0.25">
      <c r="A1007" s="147">
        <v>1002</v>
      </c>
      <c r="B1007" s="150" t="s">
        <v>2009</v>
      </c>
      <c r="C1007" s="149">
        <v>385.15149824452197</v>
      </c>
    </row>
    <row r="1008" spans="1:3" x14ac:dyDescent="0.25">
      <c r="A1008" s="147">
        <v>1003</v>
      </c>
      <c r="B1008" s="150" t="s">
        <v>2010</v>
      </c>
      <c r="C1008" s="149">
        <v>1030.29</v>
      </c>
    </row>
    <row r="1009" spans="1:3" x14ac:dyDescent="0.25">
      <c r="A1009" s="147">
        <v>1004</v>
      </c>
      <c r="B1009" s="150" t="s">
        <v>2011</v>
      </c>
      <c r="C1009" s="149">
        <v>167.05917852536507</v>
      </c>
    </row>
    <row r="1010" spans="1:3" x14ac:dyDescent="0.25">
      <c r="A1010" s="147">
        <v>1005</v>
      </c>
      <c r="B1010" s="150" t="s">
        <v>2012</v>
      </c>
      <c r="C1010" s="149">
        <v>283.80419684672154</v>
      </c>
    </row>
    <row r="1011" spans="1:3" x14ac:dyDescent="0.25">
      <c r="A1011" s="147">
        <v>1006</v>
      </c>
      <c r="B1011" s="150" t="s">
        <v>2013</v>
      </c>
      <c r="C1011" s="149">
        <v>431.12818429176963</v>
      </c>
    </row>
    <row r="1012" spans="1:3" x14ac:dyDescent="0.25">
      <c r="A1012" s="147">
        <v>1007</v>
      </c>
      <c r="B1012" s="150" t="s">
        <v>2014</v>
      </c>
      <c r="C1012" s="149">
        <v>971.98118469443637</v>
      </c>
    </row>
    <row r="1013" spans="1:3" x14ac:dyDescent="0.25">
      <c r="A1013" s="147">
        <v>1008</v>
      </c>
      <c r="B1013" s="150" t="s">
        <v>2015</v>
      </c>
      <c r="C1013" s="149">
        <v>94.750679153238792</v>
      </c>
    </row>
    <row r="1014" spans="1:3" x14ac:dyDescent="0.25">
      <c r="A1014" s="147">
        <v>1009</v>
      </c>
      <c r="B1014" s="150" t="s">
        <v>2016</v>
      </c>
      <c r="C1014" s="149">
        <v>24.415066928288322</v>
      </c>
    </row>
    <row r="1015" spans="1:3" x14ac:dyDescent="0.25">
      <c r="A1015" s="147">
        <v>1010</v>
      </c>
      <c r="B1015" s="150" t="s">
        <v>2017</v>
      </c>
      <c r="C1015" s="149">
        <v>446.39551969077826</v>
      </c>
    </row>
    <row r="1016" spans="1:3" x14ac:dyDescent="0.25">
      <c r="A1016" s="147">
        <v>1011</v>
      </c>
      <c r="B1016" s="150" t="s">
        <v>2018</v>
      </c>
      <c r="C1016" s="149">
        <v>120.50883453091727</v>
      </c>
    </row>
    <row r="1017" spans="1:3" x14ac:dyDescent="0.25">
      <c r="A1017" s="147">
        <v>1012</v>
      </c>
      <c r="B1017" s="150" t="s">
        <v>2019</v>
      </c>
      <c r="C1017" s="149">
        <v>242.36023188633897</v>
      </c>
    </row>
    <row r="1018" spans="1:3" x14ac:dyDescent="0.25">
      <c r="A1018" s="147">
        <v>1013</v>
      </c>
      <c r="B1018" s="148" t="s">
        <v>2020</v>
      </c>
      <c r="C1018" s="149">
        <v>445.37311728482217</v>
      </c>
    </row>
    <row r="1019" spans="1:3" x14ac:dyDescent="0.25">
      <c r="A1019" s="147">
        <v>1014</v>
      </c>
      <c r="B1019" s="150" t="s">
        <v>2021</v>
      </c>
      <c r="C1019" s="149">
        <v>174.58808664969098</v>
      </c>
    </row>
    <row r="1020" spans="1:3" x14ac:dyDescent="0.25">
      <c r="A1020" s="147">
        <v>1015</v>
      </c>
      <c r="B1020" s="150" t="s">
        <v>2022</v>
      </c>
      <c r="C1020" s="149">
        <v>370.67707917387838</v>
      </c>
    </row>
    <row r="1021" spans="1:3" ht="25.5" x14ac:dyDescent="0.25">
      <c r="A1021" s="147">
        <v>1016</v>
      </c>
      <c r="B1021" s="148" t="s">
        <v>2023</v>
      </c>
      <c r="C1021" s="149">
        <v>1406</v>
      </c>
    </row>
    <row r="1022" spans="1:3" x14ac:dyDescent="0.25">
      <c r="A1022" s="147">
        <v>1017</v>
      </c>
      <c r="B1022" s="150" t="s">
        <v>2024</v>
      </c>
      <c r="C1022" s="149">
        <v>456.2533177961559</v>
      </c>
    </row>
    <row r="1023" spans="1:3" x14ac:dyDescent="0.25">
      <c r="A1023" s="147">
        <v>1018</v>
      </c>
      <c r="B1023" s="150" t="s">
        <v>2025</v>
      </c>
      <c r="C1023" s="149">
        <v>527.81458894198818</v>
      </c>
    </row>
    <row r="1024" spans="1:3" x14ac:dyDescent="0.25">
      <c r="A1024" s="147">
        <v>1019</v>
      </c>
      <c r="B1024" s="150" t="s">
        <v>2026</v>
      </c>
      <c r="C1024" s="149">
        <v>19.726603195417507</v>
      </c>
    </row>
    <row r="1025" spans="1:3" x14ac:dyDescent="0.25">
      <c r="A1025" s="147">
        <v>1020</v>
      </c>
      <c r="B1025" s="150" t="s">
        <v>2027</v>
      </c>
      <c r="C1025" s="149">
        <v>20.396833533904818</v>
      </c>
    </row>
    <row r="1026" spans="1:3" x14ac:dyDescent="0.25">
      <c r="A1026" s="147">
        <v>1021</v>
      </c>
      <c r="B1026" s="151" t="s">
        <v>2028</v>
      </c>
      <c r="C1026" s="149">
        <v>87.766547157786718</v>
      </c>
    </row>
    <row r="1027" spans="1:3" x14ac:dyDescent="0.25">
      <c r="A1027" s="147">
        <v>1022</v>
      </c>
      <c r="B1027" s="150" t="s">
        <v>2029</v>
      </c>
      <c r="C1027" s="149">
        <v>234.60405115673382</v>
      </c>
    </row>
    <row r="1028" spans="1:3" ht="25.5" x14ac:dyDescent="0.25">
      <c r="A1028" s="147">
        <v>1023</v>
      </c>
      <c r="B1028" s="152" t="s">
        <v>2030</v>
      </c>
      <c r="C1028" s="149">
        <v>200.32</v>
      </c>
    </row>
    <row r="1029" spans="1:3" x14ac:dyDescent="0.25">
      <c r="A1029" s="147">
        <v>1024</v>
      </c>
      <c r="B1029" s="150" t="s">
        <v>2031</v>
      </c>
      <c r="C1029" s="149">
        <v>247.14632507888925</v>
      </c>
    </row>
    <row r="1030" spans="1:3" ht="25.5" x14ac:dyDescent="0.25">
      <c r="A1030" s="147">
        <v>1025</v>
      </c>
      <c r="B1030" s="152" t="s">
        <v>2032</v>
      </c>
      <c r="C1030" s="149">
        <v>9.4710083940412595</v>
      </c>
    </row>
    <row r="1031" spans="1:3" x14ac:dyDescent="0.25">
      <c r="A1031" s="147">
        <v>1026</v>
      </c>
      <c r="B1031" s="154" t="s">
        <v>2033</v>
      </c>
      <c r="C1031" s="149">
        <v>89.056162055188523</v>
      </c>
    </row>
    <row r="1032" spans="1:3" x14ac:dyDescent="0.25">
      <c r="A1032" s="147">
        <v>1027</v>
      </c>
      <c r="B1032" s="150" t="s">
        <v>2034</v>
      </c>
      <c r="C1032" s="149">
        <v>29</v>
      </c>
    </row>
    <row r="1033" spans="1:3" x14ac:dyDescent="0.25">
      <c r="A1033" s="147">
        <v>1028</v>
      </c>
      <c r="B1033" s="148" t="s">
        <v>2035</v>
      </c>
      <c r="C1033" s="149">
        <v>1688.5</v>
      </c>
    </row>
    <row r="1034" spans="1:3" x14ac:dyDescent="0.25">
      <c r="A1034" s="147">
        <v>1029</v>
      </c>
      <c r="B1034" s="148" t="s">
        <v>2036</v>
      </c>
      <c r="C1034" s="149">
        <v>192.21998725418749</v>
      </c>
    </row>
    <row r="1035" spans="1:3" x14ac:dyDescent="0.25">
      <c r="A1035" s="147">
        <v>1030</v>
      </c>
      <c r="B1035" s="148" t="s">
        <v>2037</v>
      </c>
      <c r="C1035" s="149">
        <v>264.02251116145379</v>
      </c>
    </row>
    <row r="1036" spans="1:3" x14ac:dyDescent="0.25">
      <c r="A1036" s="147">
        <v>1031</v>
      </c>
      <c r="B1036" s="153" t="s">
        <v>2038</v>
      </c>
      <c r="C1036" s="149">
        <v>260.61972296815912</v>
      </c>
    </row>
    <row r="1037" spans="1:3" x14ac:dyDescent="0.25">
      <c r="A1037" s="147">
        <v>1032</v>
      </c>
      <c r="B1037" s="148" t="s">
        <v>2039</v>
      </c>
      <c r="C1037" s="149">
        <v>1095.1964207392207</v>
      </c>
    </row>
    <row r="1038" spans="1:3" x14ac:dyDescent="0.25">
      <c r="A1038" s="147">
        <v>1033</v>
      </c>
      <c r="B1038" s="148" t="s">
        <v>2040</v>
      </c>
      <c r="C1038" s="149">
        <v>599.99164994189709</v>
      </c>
    </row>
    <row r="1039" spans="1:3" x14ac:dyDescent="0.25">
      <c r="A1039" s="147">
        <v>1034</v>
      </c>
      <c r="B1039" s="148" t="s">
        <v>2041</v>
      </c>
      <c r="C1039" s="149">
        <v>1098</v>
      </c>
    </row>
    <row r="1040" spans="1:3" x14ac:dyDescent="0.25">
      <c r="A1040" s="147">
        <v>1035</v>
      </c>
      <c r="B1040" s="148" t="s">
        <v>2042</v>
      </c>
      <c r="C1040" s="149">
        <v>1376.0061358874821</v>
      </c>
    </row>
    <row r="1041" spans="1:3" x14ac:dyDescent="0.25">
      <c r="A1041" s="147">
        <v>1036</v>
      </c>
      <c r="B1041" s="148" t="s">
        <v>2043</v>
      </c>
      <c r="C1041" s="149">
        <v>979.04606521106928</v>
      </c>
    </row>
    <row r="1042" spans="1:3" x14ac:dyDescent="0.25">
      <c r="A1042" s="147">
        <v>1037</v>
      </c>
      <c r="B1042" s="148" t="s">
        <v>2044</v>
      </c>
      <c r="C1042" s="149">
        <v>509.73578528488656</v>
      </c>
    </row>
    <row r="1043" spans="1:3" x14ac:dyDescent="0.25">
      <c r="A1043" s="147">
        <v>1038</v>
      </c>
      <c r="B1043" s="148" t="s">
        <v>2045</v>
      </c>
      <c r="C1043" s="149">
        <v>366.22523069826855</v>
      </c>
    </row>
    <row r="1044" spans="1:3" x14ac:dyDescent="0.25">
      <c r="A1044" s="147">
        <v>1039</v>
      </c>
      <c r="B1044" s="148" t="s">
        <v>2046</v>
      </c>
      <c r="C1044" s="149">
        <v>903.31434838598682</v>
      </c>
    </row>
    <row r="1045" spans="1:3" x14ac:dyDescent="0.25">
      <c r="A1045" s="147">
        <v>1040</v>
      </c>
      <c r="B1045" s="148" t="s">
        <v>2047</v>
      </c>
      <c r="C1045" s="149">
        <v>326.15113192530794</v>
      </c>
    </row>
    <row r="1046" spans="1:3" x14ac:dyDescent="0.25">
      <c r="A1046" s="147">
        <v>1041</v>
      </c>
      <c r="B1046" s="148" t="s">
        <v>2048</v>
      </c>
      <c r="C1046" s="149">
        <v>200.66905242214105</v>
      </c>
    </row>
    <row r="1047" spans="1:3" x14ac:dyDescent="0.25">
      <c r="A1047" s="147">
        <v>1042</v>
      </c>
      <c r="B1047" s="148" t="s">
        <v>2049</v>
      </c>
      <c r="C1047" s="149">
        <v>101.56741928360296</v>
      </c>
    </row>
    <row r="1048" spans="1:3" x14ac:dyDescent="0.25">
      <c r="A1048" s="147">
        <v>1043</v>
      </c>
      <c r="B1048" s="148" t="s">
        <v>2050</v>
      </c>
      <c r="C1048" s="149">
        <v>205.68908575809266</v>
      </c>
    </row>
    <row r="1049" spans="1:3" x14ac:dyDescent="0.25">
      <c r="A1049" s="147">
        <v>1044</v>
      </c>
      <c r="B1049" s="148" t="s">
        <v>2051</v>
      </c>
      <c r="C1049" s="149">
        <v>41.519755794456543</v>
      </c>
    </row>
    <row r="1050" spans="1:3" x14ac:dyDescent="0.25">
      <c r="A1050" s="147">
        <v>1045</v>
      </c>
      <c r="B1050" s="148" t="s">
        <v>2052</v>
      </c>
      <c r="C1050" s="149">
        <v>133.68555956585317</v>
      </c>
    </row>
    <row r="1051" spans="1:3" x14ac:dyDescent="0.25">
      <c r="A1051" s="147">
        <v>1046</v>
      </c>
      <c r="B1051" s="150" t="s">
        <v>2053</v>
      </c>
      <c r="C1051" s="149">
        <v>133.96923975301195</v>
      </c>
    </row>
    <row r="1052" spans="1:3" x14ac:dyDescent="0.25">
      <c r="A1052" s="147">
        <v>1047</v>
      </c>
      <c r="B1052" s="148" t="s">
        <v>2054</v>
      </c>
      <c r="C1052" s="149">
        <v>16.2</v>
      </c>
    </row>
    <row r="1053" spans="1:3" x14ac:dyDescent="0.25">
      <c r="A1053" s="147">
        <v>1048</v>
      </c>
      <c r="B1053" s="148" t="s">
        <v>2055</v>
      </c>
      <c r="C1053" s="149">
        <v>66.836101899783657</v>
      </c>
    </row>
    <row r="1054" spans="1:3" x14ac:dyDescent="0.25">
      <c r="A1054" s="147">
        <v>1049</v>
      </c>
      <c r="B1054" s="148" t="s">
        <v>2056</v>
      </c>
      <c r="C1054" s="149">
        <v>36.038857437264049</v>
      </c>
    </row>
    <row r="1055" spans="1:3" x14ac:dyDescent="0.25">
      <c r="A1055" s="147">
        <v>1050</v>
      </c>
      <c r="B1055" s="148" t="s">
        <v>2057</v>
      </c>
      <c r="C1055" s="149">
        <v>41.182418883575913</v>
      </c>
    </row>
    <row r="1056" spans="1:3" x14ac:dyDescent="0.25">
      <c r="A1056" s="147">
        <v>1051</v>
      </c>
      <c r="B1056" s="148" t="s">
        <v>2058</v>
      </c>
      <c r="C1056" s="149">
        <v>79.569215152595291</v>
      </c>
    </row>
    <row r="1057" spans="1:3" x14ac:dyDescent="0.25">
      <c r="A1057" s="147">
        <v>1052</v>
      </c>
      <c r="B1057" s="148" t="s">
        <v>2059</v>
      </c>
      <c r="C1057" s="149">
        <v>20.491461636496311</v>
      </c>
    </row>
    <row r="1058" spans="1:3" x14ac:dyDescent="0.25">
      <c r="A1058" s="147">
        <v>1053</v>
      </c>
      <c r="B1058" s="148" t="s">
        <v>2060</v>
      </c>
      <c r="C1058" s="149">
        <v>21.34840681424528</v>
      </c>
    </row>
    <row r="1059" spans="1:3" x14ac:dyDescent="0.25">
      <c r="A1059" s="147">
        <v>1054</v>
      </c>
      <c r="B1059" s="148" t="s">
        <v>2061</v>
      </c>
      <c r="C1059" s="149">
        <v>778.73840280289244</v>
      </c>
    </row>
    <row r="1060" spans="1:3" ht="25.5" x14ac:dyDescent="0.25">
      <c r="A1060" s="147">
        <v>1055</v>
      </c>
      <c r="B1060" s="150" t="s">
        <v>2062</v>
      </c>
      <c r="C1060" s="149">
        <v>23.6407889039262</v>
      </c>
    </row>
    <row r="1061" spans="1:3" x14ac:dyDescent="0.25">
      <c r="A1061" s="147">
        <v>1056</v>
      </c>
      <c r="B1061" s="148" t="s">
        <v>2063</v>
      </c>
      <c r="C1061" s="149">
        <v>21.46268855479201</v>
      </c>
    </row>
    <row r="1062" spans="1:3" x14ac:dyDescent="0.25">
      <c r="A1062" s="147">
        <v>1057</v>
      </c>
      <c r="B1062" s="150" t="s">
        <v>2064</v>
      </c>
      <c r="C1062" s="149">
        <v>21.80651278861432</v>
      </c>
    </row>
    <row r="1063" spans="1:3" x14ac:dyDescent="0.25">
      <c r="A1063" s="147">
        <v>1058</v>
      </c>
      <c r="B1063" s="150" t="s">
        <v>2065</v>
      </c>
      <c r="C1063" s="149">
        <v>159.23606124242085</v>
      </c>
    </row>
    <row r="1064" spans="1:3" x14ac:dyDescent="0.25">
      <c r="A1064" s="147">
        <v>1059</v>
      </c>
      <c r="B1064" s="150" t="s">
        <v>2066</v>
      </c>
      <c r="C1064" s="149">
        <v>294.77998066665162</v>
      </c>
    </row>
    <row r="1065" spans="1:3" x14ac:dyDescent="0.25">
      <c r="A1065" s="147">
        <v>1060</v>
      </c>
      <c r="B1065" s="150" t="s">
        <v>2067</v>
      </c>
      <c r="C1065" s="149">
        <v>92.5</v>
      </c>
    </row>
    <row r="1066" spans="1:3" x14ac:dyDescent="0.25">
      <c r="A1066" s="147">
        <v>1061</v>
      </c>
      <c r="B1066" s="150" t="s">
        <v>2068</v>
      </c>
      <c r="C1066" s="149">
        <v>217.16351443094669</v>
      </c>
    </row>
    <row r="1067" spans="1:3" x14ac:dyDescent="0.25">
      <c r="A1067" s="147">
        <v>1062</v>
      </c>
      <c r="B1067" s="148" t="s">
        <v>2069</v>
      </c>
      <c r="C1067" s="149">
        <v>42.634237415485693</v>
      </c>
    </row>
    <row r="1068" spans="1:3" x14ac:dyDescent="0.25">
      <c r="A1068" s="147">
        <v>1063</v>
      </c>
      <c r="B1068" s="148" t="s">
        <v>2070</v>
      </c>
      <c r="C1068" s="149">
        <v>88.715053436978394</v>
      </c>
    </row>
    <row r="1069" spans="1:3" x14ac:dyDescent="0.25">
      <c r="A1069" s="147">
        <v>1064</v>
      </c>
      <c r="B1069" s="148" t="s">
        <v>2071</v>
      </c>
      <c r="C1069" s="149">
        <v>24.465676489150052</v>
      </c>
    </row>
    <row r="1070" spans="1:3" x14ac:dyDescent="0.25">
      <c r="A1070" s="147">
        <v>1065</v>
      </c>
      <c r="B1070" s="150" t="s">
        <v>2072</v>
      </c>
      <c r="C1070" s="149">
        <v>27.943858001356936</v>
      </c>
    </row>
    <row r="1071" spans="1:3" x14ac:dyDescent="0.25">
      <c r="A1071" s="147">
        <v>1066</v>
      </c>
      <c r="B1071" s="152" t="s">
        <v>2073</v>
      </c>
      <c r="C1071" s="149">
        <v>522.44486541643801</v>
      </c>
    </row>
    <row r="1072" spans="1:3" x14ac:dyDescent="0.25">
      <c r="A1072" s="147">
        <v>1067</v>
      </c>
      <c r="B1072" s="148" t="s">
        <v>2074</v>
      </c>
      <c r="C1072" s="149">
        <v>166.17063519166075</v>
      </c>
    </row>
    <row r="1073" spans="1:3" x14ac:dyDescent="0.25">
      <c r="A1073" s="147">
        <v>1068</v>
      </c>
      <c r="B1073" s="150" t="s">
        <v>2075</v>
      </c>
      <c r="C1073" s="149">
        <v>66.129667321104833</v>
      </c>
    </row>
    <row r="1074" spans="1:3" x14ac:dyDescent="0.25">
      <c r="A1074" s="147">
        <v>1069</v>
      </c>
      <c r="B1074" s="148" t="s">
        <v>2076</v>
      </c>
      <c r="C1074" s="149">
        <v>96.334725137045936</v>
      </c>
    </row>
    <row r="1075" spans="1:3" x14ac:dyDescent="0.25">
      <c r="A1075" s="147">
        <v>1070</v>
      </c>
      <c r="B1075" s="150" t="s">
        <v>2077</v>
      </c>
      <c r="C1075" s="149">
        <v>152.8338640485151</v>
      </c>
    </row>
    <row r="1076" spans="1:3" x14ac:dyDescent="0.25">
      <c r="A1076" s="147">
        <v>1071</v>
      </c>
      <c r="B1076" s="150" t="s">
        <v>2078</v>
      </c>
      <c r="C1076" s="149">
        <v>114.47381490978624</v>
      </c>
    </row>
    <row r="1077" spans="1:3" x14ac:dyDescent="0.25">
      <c r="A1077" s="147">
        <v>1072</v>
      </c>
      <c r="B1077" s="148" t="s">
        <v>2079</v>
      </c>
      <c r="C1077" s="149">
        <v>816.73662130421133</v>
      </c>
    </row>
    <row r="1078" spans="1:3" x14ac:dyDescent="0.25">
      <c r="A1078" s="147">
        <v>1073</v>
      </c>
      <c r="B1078" s="150" t="s">
        <v>2080</v>
      </c>
      <c r="C1078" s="149">
        <v>275.50631571708118</v>
      </c>
    </row>
    <row r="1079" spans="1:3" x14ac:dyDescent="0.25">
      <c r="A1079" s="147">
        <v>1074</v>
      </c>
      <c r="B1079" s="150" t="s">
        <v>2081</v>
      </c>
      <c r="C1079" s="149">
        <v>179.1445421998672</v>
      </c>
    </row>
    <row r="1080" spans="1:3" x14ac:dyDescent="0.25">
      <c r="A1080" s="147">
        <v>1075</v>
      </c>
      <c r="B1080" s="150" t="s">
        <v>2082</v>
      </c>
      <c r="C1080" s="149">
        <v>290.57968063854707</v>
      </c>
    </row>
    <row r="1081" spans="1:3" x14ac:dyDescent="0.25">
      <c r="A1081" s="147">
        <v>1076</v>
      </c>
      <c r="B1081" s="150" t="s">
        <v>2083</v>
      </c>
      <c r="C1081" s="149">
        <v>240.26695195136597</v>
      </c>
    </row>
    <row r="1082" spans="1:3" x14ac:dyDescent="0.25">
      <c r="A1082" s="147">
        <v>1077</v>
      </c>
      <c r="B1082" s="148" t="s">
        <v>2084</v>
      </c>
      <c r="C1082" s="149">
        <v>1994.9748919723279</v>
      </c>
    </row>
    <row r="1083" spans="1:3" x14ac:dyDescent="0.25">
      <c r="A1083" s="147">
        <v>1078</v>
      </c>
      <c r="B1083" s="148" t="s">
        <v>2085</v>
      </c>
      <c r="C1083" s="149">
        <v>2095.6758938347316</v>
      </c>
    </row>
    <row r="1084" spans="1:3" ht="25.5" x14ac:dyDescent="0.25">
      <c r="A1084" s="147">
        <v>1079</v>
      </c>
      <c r="B1084" s="148" t="s">
        <v>2086</v>
      </c>
      <c r="C1084" s="149">
        <v>3299.877424996268</v>
      </c>
    </row>
    <row r="1085" spans="1:3" ht="25.5" x14ac:dyDescent="0.25">
      <c r="A1085" s="147">
        <v>1080</v>
      </c>
      <c r="B1085" s="148" t="s">
        <v>2087</v>
      </c>
      <c r="C1085" s="149">
        <v>3425.7084376811754</v>
      </c>
    </row>
    <row r="1086" spans="1:3" x14ac:dyDescent="0.25">
      <c r="A1086" s="147">
        <v>1081</v>
      </c>
      <c r="B1086" s="148" t="s">
        <v>2088</v>
      </c>
      <c r="C1086" s="149">
        <v>342.96259898128835</v>
      </c>
    </row>
    <row r="1087" spans="1:3" x14ac:dyDescent="0.25">
      <c r="A1087" s="147">
        <v>1082</v>
      </c>
      <c r="B1087" s="148" t="s">
        <v>2089</v>
      </c>
      <c r="C1087" s="149">
        <v>702.95456467683607</v>
      </c>
    </row>
    <row r="1088" spans="1:3" x14ac:dyDescent="0.25">
      <c r="A1088" s="147">
        <v>1083</v>
      </c>
      <c r="B1088" s="148" t="s">
        <v>2090</v>
      </c>
      <c r="C1088" s="149">
        <v>107.88160918340067</v>
      </c>
    </row>
    <row r="1089" spans="1:3" x14ac:dyDescent="0.25">
      <c r="A1089" s="147">
        <v>1084</v>
      </c>
      <c r="B1089" s="150" t="s">
        <v>2091</v>
      </c>
      <c r="C1089" s="149">
        <v>826.09552716377789</v>
      </c>
    </row>
    <row r="1090" spans="1:3" x14ac:dyDescent="0.25">
      <c r="A1090" s="147">
        <v>1085</v>
      </c>
      <c r="B1090" s="148" t="s">
        <v>2092</v>
      </c>
      <c r="C1090" s="149">
        <v>288.98785009062232</v>
      </c>
    </row>
    <row r="1091" spans="1:3" x14ac:dyDescent="0.25">
      <c r="A1091" s="147">
        <v>1086</v>
      </c>
      <c r="B1091" s="148" t="s">
        <v>2093</v>
      </c>
      <c r="C1091" s="149">
        <v>305.1660153096999</v>
      </c>
    </row>
    <row r="1092" spans="1:3" x14ac:dyDescent="0.25">
      <c r="A1092" s="147">
        <v>1087</v>
      </c>
      <c r="B1092" s="150" t="s">
        <v>2094</v>
      </c>
      <c r="C1092" s="149">
        <v>10.458318738003189</v>
      </c>
    </row>
    <row r="1093" spans="1:3" x14ac:dyDescent="0.25">
      <c r="A1093" s="147">
        <v>1088</v>
      </c>
      <c r="B1093" s="150" t="s">
        <v>2095</v>
      </c>
      <c r="C1093" s="149">
        <v>57.160945278805698</v>
      </c>
    </row>
    <row r="1094" spans="1:3" x14ac:dyDescent="0.25">
      <c r="A1094" s="147">
        <v>1089</v>
      </c>
      <c r="B1094" s="150" t="s">
        <v>2096</v>
      </c>
      <c r="C1094" s="149">
        <v>80.336293168156573</v>
      </c>
    </row>
    <row r="1095" spans="1:3" x14ac:dyDescent="0.25">
      <c r="A1095" s="147">
        <v>1090</v>
      </c>
      <c r="B1095" s="150" t="s">
        <v>2097</v>
      </c>
      <c r="C1095" s="149">
        <v>13.344592179092322</v>
      </c>
    </row>
    <row r="1096" spans="1:3" x14ac:dyDescent="0.25">
      <c r="A1096" s="147">
        <v>1091</v>
      </c>
      <c r="B1096" s="150" t="s">
        <v>2098</v>
      </c>
      <c r="C1096" s="149">
        <v>41.075978129841872</v>
      </c>
    </row>
    <row r="1097" spans="1:3" x14ac:dyDescent="0.25">
      <c r="A1097" s="147">
        <v>1092</v>
      </c>
      <c r="B1097" s="150" t="s">
        <v>2099</v>
      </c>
      <c r="C1097" s="149">
        <v>8.1779887502979616</v>
      </c>
    </row>
    <row r="1098" spans="1:3" x14ac:dyDescent="0.25">
      <c r="A1098" s="147">
        <v>1093</v>
      </c>
      <c r="B1098" s="150" t="s">
        <v>2100</v>
      </c>
      <c r="C1098" s="149">
        <v>44.313421217504747</v>
      </c>
    </row>
    <row r="1099" spans="1:3" x14ac:dyDescent="0.25">
      <c r="A1099" s="147">
        <v>1094</v>
      </c>
      <c r="B1099" s="150" t="s">
        <v>2101</v>
      </c>
      <c r="C1099" s="149">
        <v>18.059601324503262</v>
      </c>
    </row>
    <row r="1100" spans="1:3" x14ac:dyDescent="0.25">
      <c r="A1100" s="147">
        <v>1095</v>
      </c>
      <c r="B1100" s="150" t="s">
        <v>2102</v>
      </c>
      <c r="C1100" s="149">
        <v>74.872139010449004</v>
      </c>
    </row>
    <row r="1101" spans="1:3" x14ac:dyDescent="0.25">
      <c r="A1101" s="147">
        <v>1096</v>
      </c>
      <c r="B1101" s="150" t="s">
        <v>2103</v>
      </c>
      <c r="C1101" s="149">
        <v>29.303975839465878</v>
      </c>
    </row>
    <row r="1102" spans="1:3" x14ac:dyDescent="0.25">
      <c r="A1102" s="147">
        <v>1097</v>
      </c>
      <c r="B1102" s="150" t="s">
        <v>2104</v>
      </c>
      <c r="C1102" s="149">
        <v>123.56125736382045</v>
      </c>
    </row>
    <row r="1103" spans="1:3" x14ac:dyDescent="0.25">
      <c r="A1103" s="147">
        <v>1098</v>
      </c>
      <c r="B1103" s="150" t="s">
        <v>2105</v>
      </c>
      <c r="C1103" s="149">
        <v>62.270691340308723</v>
      </c>
    </row>
    <row r="1104" spans="1:3" ht="25.5" x14ac:dyDescent="0.25">
      <c r="A1104" s="147">
        <v>1099</v>
      </c>
      <c r="B1104" s="148" t="s">
        <v>2106</v>
      </c>
      <c r="C1104" s="149">
        <v>157.77515647274763</v>
      </c>
    </row>
    <row r="1105" spans="1:3" ht="25.5" x14ac:dyDescent="0.25">
      <c r="A1105" s="147">
        <v>1100</v>
      </c>
      <c r="B1105" s="148" t="s">
        <v>2107</v>
      </c>
      <c r="C1105" s="149">
        <v>298.77663161632972</v>
      </c>
    </row>
    <row r="1106" spans="1:3" x14ac:dyDescent="0.25">
      <c r="A1106" s="147">
        <v>1101</v>
      </c>
      <c r="B1106" s="154" t="s">
        <v>2108</v>
      </c>
      <c r="C1106" s="149">
        <v>223.65415802081571</v>
      </c>
    </row>
    <row r="1107" spans="1:3" x14ac:dyDescent="0.25">
      <c r="A1107" s="147">
        <v>1102</v>
      </c>
      <c r="B1107" s="150" t="s">
        <v>2109</v>
      </c>
      <c r="C1107" s="149">
        <v>326.71947600349756</v>
      </c>
    </row>
    <row r="1108" spans="1:3" x14ac:dyDescent="0.25">
      <c r="A1108" s="147">
        <v>1103</v>
      </c>
      <c r="B1108" s="150" t="s">
        <v>2110</v>
      </c>
      <c r="C1108" s="149">
        <v>286</v>
      </c>
    </row>
    <row r="1109" spans="1:3" x14ac:dyDescent="0.25">
      <c r="A1109" s="147">
        <v>1104</v>
      </c>
      <c r="B1109" s="148" t="s">
        <v>2111</v>
      </c>
      <c r="C1109" s="149">
        <v>324.6821522658737</v>
      </c>
    </row>
    <row r="1110" spans="1:3" x14ac:dyDescent="0.25">
      <c r="A1110" s="147">
        <v>1105</v>
      </c>
      <c r="B1110" s="150" t="s">
        <v>2112</v>
      </c>
      <c r="C1110" s="149">
        <v>113.17713788751462</v>
      </c>
    </row>
    <row r="1111" spans="1:3" x14ac:dyDescent="0.25">
      <c r="A1111" s="147">
        <v>1106</v>
      </c>
      <c r="B1111" s="150" t="s">
        <v>2113</v>
      </c>
      <c r="C1111" s="149">
        <v>102.40191404461149</v>
      </c>
    </row>
    <row r="1112" spans="1:3" x14ac:dyDescent="0.25">
      <c r="A1112" s="147">
        <v>1107</v>
      </c>
      <c r="B1112" s="150" t="s">
        <v>2114</v>
      </c>
      <c r="C1112" s="149">
        <v>31.814996463931909</v>
      </c>
    </row>
    <row r="1113" spans="1:3" x14ac:dyDescent="0.25">
      <c r="A1113" s="147">
        <v>1108</v>
      </c>
      <c r="B1113" s="150" t="s">
        <v>2115</v>
      </c>
      <c r="C1113" s="149">
        <v>27.974899463626315</v>
      </c>
    </row>
    <row r="1114" spans="1:3" x14ac:dyDescent="0.25">
      <c r="A1114" s="147">
        <v>1109</v>
      </c>
      <c r="B1114" s="150" t="s">
        <v>2116</v>
      </c>
      <c r="C1114" s="149">
        <v>10.528304706836709</v>
      </c>
    </row>
    <row r="1115" spans="1:3" x14ac:dyDescent="0.25">
      <c r="A1115" s="147">
        <v>1110</v>
      </c>
      <c r="B1115" s="150" t="s">
        <v>2117</v>
      </c>
      <c r="C1115" s="149">
        <v>112</v>
      </c>
    </row>
    <row r="1116" spans="1:3" x14ac:dyDescent="0.25">
      <c r="A1116" s="147">
        <v>1111</v>
      </c>
      <c r="B1116" s="150" t="s">
        <v>2118</v>
      </c>
      <c r="C1116" s="149">
        <v>271.97295821459898</v>
      </c>
    </row>
    <row r="1117" spans="1:3" x14ac:dyDescent="0.25">
      <c r="A1117" s="147">
        <v>1112</v>
      </c>
      <c r="B1117" s="148" t="s">
        <v>2119</v>
      </c>
      <c r="C1117" s="149">
        <v>72.498275841567434</v>
      </c>
    </row>
    <row r="1118" spans="1:3" x14ac:dyDescent="0.25">
      <c r="A1118" s="147">
        <v>1113</v>
      </c>
      <c r="B1118" s="150" t="s">
        <v>2120</v>
      </c>
      <c r="C1118" s="149">
        <v>281.72486578220247</v>
      </c>
    </row>
    <row r="1119" spans="1:3" ht="17.25" customHeight="1" x14ac:dyDescent="0.25">
      <c r="A1119" s="157"/>
      <c r="B1119" s="158"/>
      <c r="C1119" s="159"/>
    </row>
    <row r="1120" spans="1:3" s="162" customFormat="1" ht="15.75" x14ac:dyDescent="0.25">
      <c r="A1120" s="160"/>
      <c r="B1120" s="160"/>
      <c r="C1120" s="161"/>
    </row>
    <row r="1121" spans="1:5" s="162" customFormat="1" ht="15" customHeight="1" x14ac:dyDescent="0.25">
      <c r="A1121" s="163"/>
      <c r="B1121" s="163"/>
      <c r="C1121" s="159"/>
    </row>
    <row r="1122" spans="1:5" ht="15" customHeight="1" x14ac:dyDescent="0.25"/>
    <row r="1123" spans="1:5" ht="15" customHeight="1" x14ac:dyDescent="0.25">
      <c r="A1123" s="48" t="s">
        <v>1000</v>
      </c>
      <c r="B1123" s="82"/>
      <c r="C1123" s="83"/>
      <c r="D1123" s="83"/>
      <c r="E1123" s="84"/>
    </row>
    <row r="1124" spans="1:5" x14ac:dyDescent="0.25">
      <c r="A1124" s="48" t="s">
        <v>1001</v>
      </c>
      <c r="B1124" s="82"/>
      <c r="C1124" s="86" t="s">
        <v>670</v>
      </c>
      <c r="D1124" s="85"/>
    </row>
    <row r="1148" spans="1:1" x14ac:dyDescent="0.25">
      <c r="A1148" s="169" t="s">
        <v>2122</v>
      </c>
    </row>
    <row r="1149" spans="1:1" x14ac:dyDescent="0.25">
      <c r="A1149" s="169" t="s">
        <v>2123</v>
      </c>
    </row>
  </sheetData>
  <mergeCells count="4">
    <mergeCell ref="B1:C1"/>
    <mergeCell ref="A4:C4"/>
    <mergeCell ref="A204:C204"/>
    <mergeCell ref="A1120:B1120"/>
  </mergeCells>
  <pageMargins left="0.78740157480314965" right="0.39370078740157483" top="0.39370078740157483" bottom="0.39370078740157483" header="0.15748031496062992" footer="0.19685039370078741"/>
  <pageSetup paperSize="9" firstPageNumber="23" fitToHeight="0" orientation="portrait" useFirstPageNumber="1" r:id="rId1"/>
  <headerFooter>
    <oddFooter>&amp;R&amp;8&amp;P</oddFooter>
    <firstFooter>&amp;R&amp;8&amp;P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Содержание</vt:lpstr>
      <vt:lpstr>Пром. группа</vt:lpstr>
      <vt:lpstr>Продукты</vt:lpstr>
      <vt:lpstr>Лекарства</vt:lpstr>
      <vt:lpstr>Лекарства!Заголовки_для_печати</vt:lpstr>
      <vt:lpstr>Продукты!Заголовки_для_печати</vt:lpstr>
      <vt:lpstr>'Пром. группа'!Заголовки_для_печати</vt:lpstr>
      <vt:lpstr>Содержание!Заголовки_для_печати</vt:lpstr>
      <vt:lpstr>Лекарства!Область_печати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2017-11-02T13:49:39Z</cp:lastPrinted>
  <dcterms:created xsi:type="dcterms:W3CDTF">2017-11-02T08:29:53Z</dcterms:created>
  <dcterms:modified xsi:type="dcterms:W3CDTF">2017-11-02T13:49:39Z</dcterms:modified>
</cp:coreProperties>
</file>